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52家" sheetId="1" r:id="rId1"/>
    <sheet name="Sheet2" sheetId="2" r:id="rId2"/>
    <sheet name="Sheet3" sheetId="3" r:id="rId3"/>
  </sheets>
  <definedNames>
    <definedName name="_xlnm._FilterDatabase" localSheetId="0" hidden="1">'152家'!$A$3:$J$156</definedName>
    <definedName name="_xlnm.Print_Titles" localSheetId="0">'152家'!$1:$3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<sst xmlns="http://schemas.openxmlformats.org/spreadsheetml/2006/main" count="478" uniqueCount="478">
  <si>
    <t>高新区2024年第二批拟享受失业保险稳岗补贴企业名单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</si>
  <si>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</si>
  <si>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</si>
  <si>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</si>
  <si>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</si>
  <si>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</si>
  <si>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</si>
  <si>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</si>
  <si>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</si>
  <si>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</si>
  <si>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</si>
  <si>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</si>
  <si>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412000103964</t>
  </si>
  <si>
    <t>洛阳旭迈商贸有限公司</t>
  </si>
  <si>
    <t>91410300MA9KYMNJ99</t>
  </si>
  <si>
    <t>410399120069</t>
  </si>
  <si>
    <t>河南三建装配式建筑科技有限公司</t>
  </si>
  <si>
    <t>91410300MA3X7J7P1D</t>
  </si>
  <si>
    <t>410300099167</t>
  </si>
  <si>
    <t>洛阳益民新能源科技有限公司</t>
  </si>
  <si>
    <t>91410300769487698L</t>
  </si>
  <si>
    <t>410340516603</t>
  </si>
  <si>
    <t>洛阳华和知光科技创新服务有限公司</t>
  </si>
  <si>
    <t>91410300MA9KW3P62B</t>
  </si>
  <si>
    <t>410340417025</t>
  </si>
  <si>
    <t>洛阳华和知识产权代理事务所(普通合伙)</t>
  </si>
  <si>
    <t>91410300MA9GAQQC7B</t>
  </si>
  <si>
    <t>412000948970</t>
  </si>
  <si>
    <t>合肥汇智新材料科技有限公司洛阳分公司</t>
  </si>
  <si>
    <t>91410300MACF27FJ39</t>
  </si>
  <si>
    <t>410399125891</t>
  </si>
  <si>
    <t>洛阳中电光谷信息港实业有限公司</t>
  </si>
  <si>
    <t>91410300MA40R2WT8G</t>
  </si>
  <si>
    <t>410399122137</t>
  </si>
  <si>
    <t>洛阳诚创耐磨材料有限公司</t>
  </si>
  <si>
    <t>91410307053369426N</t>
  </si>
  <si>
    <t>410303418046</t>
  </si>
  <si>
    <t>洛阳曌淇环境科技有限公司</t>
  </si>
  <si>
    <t>91410303352041295G</t>
  </si>
  <si>
    <t>410340446504</t>
  </si>
  <si>
    <t>河南玖玮建设工程有限公司</t>
  </si>
  <si>
    <t>91410300MA9GA26G7A</t>
  </si>
  <si>
    <t>410300102456</t>
  </si>
  <si>
    <t>洛阳隆达轴承有限公司</t>
  </si>
  <si>
    <t>9141032771671069XU</t>
  </si>
  <si>
    <t>412000282730</t>
  </si>
  <si>
    <t>河南展斯生物科技有限公司</t>
  </si>
  <si>
    <t>91410300MA9KY9QY5X</t>
  </si>
  <si>
    <t>410300102793</t>
  </si>
  <si>
    <t>洛阳智达石化工程有限公司</t>
  </si>
  <si>
    <t>9141030076948901XR</t>
  </si>
  <si>
    <t>412000686884</t>
  </si>
  <si>
    <t>洛阳辰淼企业管理有限公司</t>
  </si>
  <si>
    <t>91410300MA9NFAY261</t>
  </si>
  <si>
    <t>410340421976</t>
  </si>
  <si>
    <t>洛阳安恒电力科技有限公司</t>
  </si>
  <si>
    <t>91410300MA40Q5MK30</t>
  </si>
  <si>
    <t>410399128194</t>
  </si>
  <si>
    <t>洛阳市久正商贸有限公司</t>
  </si>
  <si>
    <t>914103007538529299</t>
  </si>
  <si>
    <t>410300099095</t>
  </si>
  <si>
    <t>洛阳八佳电气科技股份有限公司</t>
  </si>
  <si>
    <t>91410300171109895U</t>
  </si>
  <si>
    <t>412001006658</t>
  </si>
  <si>
    <t>洛阳知度金属制品有限公司</t>
  </si>
  <si>
    <t>914103033494928967</t>
  </si>
  <si>
    <t>412000140018</t>
  </si>
  <si>
    <t>洛阳徐师中州酒店管理有限公司</t>
  </si>
  <si>
    <t>91410300MA9KU1CG5A</t>
  </si>
  <si>
    <t>410340479108</t>
  </si>
  <si>
    <t>洛阳徐师金玉满堂餐饮管理有限公司</t>
  </si>
  <si>
    <t>91410300MA9K7CT15Y</t>
  </si>
  <si>
    <t>410399127775</t>
  </si>
  <si>
    <t>洛阳美航机械设备有限公司</t>
  </si>
  <si>
    <t>91410300MA40JRNAXY</t>
  </si>
  <si>
    <t>412000323935</t>
  </si>
  <si>
    <t>洛阳冉起机电设备有限公司</t>
  </si>
  <si>
    <t>91410300MA46BKW67N</t>
  </si>
  <si>
    <t>410399135264</t>
  </si>
  <si>
    <t>洛阳沃晟建材有限公司</t>
  </si>
  <si>
    <t>91410300MA46TACW39</t>
  </si>
  <si>
    <t>410300303305</t>
  </si>
  <si>
    <t>洛阳市涧西区滨河新村卓雅幼儿园</t>
  </si>
  <si>
    <t>52410300MJF960163E</t>
  </si>
  <si>
    <t>410399108442</t>
  </si>
  <si>
    <t>洛阳永铎金属复合材料有限公司</t>
  </si>
  <si>
    <t>91410300062685818K</t>
  </si>
  <si>
    <t>410399120371</t>
  </si>
  <si>
    <t>洛阳托马斯文化传播有限公司</t>
  </si>
  <si>
    <t>91410300MA40P69K8T</t>
  </si>
  <si>
    <t>410340477972</t>
  </si>
  <si>
    <t>洛阳昶慕工程设计有限公司</t>
  </si>
  <si>
    <t>91410300MA9GR64P1L</t>
  </si>
  <si>
    <t>410340411798</t>
  </si>
  <si>
    <t>洛阳汇恒机械设备有限公司</t>
  </si>
  <si>
    <t>91410300MA47RRU88G</t>
  </si>
  <si>
    <t>410340404805</t>
  </si>
  <si>
    <t>洛阳鸿源代理记账有限公司</t>
  </si>
  <si>
    <t>91410300MA479F5J8R</t>
  </si>
  <si>
    <t>410399135467</t>
  </si>
  <si>
    <t>洛阳向荣建设工程有限公司</t>
  </si>
  <si>
    <t>91410300397410664Q</t>
  </si>
  <si>
    <t>410340468924</t>
  </si>
  <si>
    <t>洛阳沃立宝智能科技有限公司</t>
  </si>
  <si>
    <t>91410300MA484NF36B</t>
  </si>
  <si>
    <t>410340469263</t>
  </si>
  <si>
    <t>洛阳庆旭机电科技有限公司</t>
  </si>
  <si>
    <t>91410300MA44HPQ04N</t>
  </si>
  <si>
    <t>410399112209</t>
  </si>
  <si>
    <t>洛阳市亿鼎建筑设备租赁有限公司</t>
  </si>
  <si>
    <t>914103070638480255</t>
  </si>
  <si>
    <t>410399127340</t>
  </si>
  <si>
    <t>洛阳速锋主轴科技有限公司</t>
  </si>
  <si>
    <t>91410300MA40HNXP49</t>
  </si>
  <si>
    <t>410399127258</t>
  </si>
  <si>
    <t>洛阳准诚机械加工有限公司</t>
  </si>
  <si>
    <t>91410300MA3XETMC61</t>
  </si>
  <si>
    <t>410340480933</t>
  </si>
  <si>
    <t>洛阳永盈智能装备有限公司</t>
  </si>
  <si>
    <t>91410300MA9K2LHB8J</t>
  </si>
  <si>
    <t>410340521813</t>
  </si>
  <si>
    <t>洛阳庆海机械设备有限公司</t>
  </si>
  <si>
    <t>91410300MA9H25NR03</t>
  </si>
  <si>
    <t>410399127125</t>
  </si>
  <si>
    <t>洛阳二乔农业科技有限公司</t>
  </si>
  <si>
    <t>91410300MA40M9041Q</t>
  </si>
  <si>
    <t>410340412240</t>
  </si>
  <si>
    <t>洛阳俊鹏机械设备有限公司</t>
  </si>
  <si>
    <t>91410300MA47XEB17T</t>
  </si>
  <si>
    <t>410300303974</t>
  </si>
  <si>
    <t>洛阳钼业集团金属材料有限公司</t>
  </si>
  <si>
    <t>91410300670076936Y</t>
  </si>
  <si>
    <t>410399127723</t>
  </si>
  <si>
    <t>洛阳世臻机械有限公司</t>
  </si>
  <si>
    <t>9141030033003844X0</t>
  </si>
  <si>
    <t>410340411227</t>
  </si>
  <si>
    <t>洛阳恒腾机械设备有限公司</t>
  </si>
  <si>
    <t>91410300MA43U9C87R</t>
  </si>
  <si>
    <t>410300099075</t>
  </si>
  <si>
    <t>凯迈(洛阳)测控有限公司</t>
  </si>
  <si>
    <t>91410300721854671G</t>
  </si>
  <si>
    <t>410300099127</t>
  </si>
  <si>
    <t>凯迈(洛阳)电子有限公司</t>
  </si>
  <si>
    <t>91410300766224059M</t>
  </si>
  <si>
    <t>410300102157</t>
  </si>
  <si>
    <t>凯迈(洛阳)环测有限公司</t>
  </si>
  <si>
    <t>91410300567293297D</t>
  </si>
  <si>
    <t>410399132514</t>
  </si>
  <si>
    <t>洛阳润正机械设备有限公司</t>
  </si>
  <si>
    <t>91410300053360157M</t>
  </si>
  <si>
    <t>410300302929</t>
  </si>
  <si>
    <t>洛阳瑞切尔石化设备有限公司</t>
  </si>
  <si>
    <t>91410300783401117J</t>
  </si>
  <si>
    <t>410300099031</t>
  </si>
  <si>
    <t>洛阳瑞昌环境工程有限公司</t>
  </si>
  <si>
    <t>914103006148081785</t>
  </si>
  <si>
    <t>412001200025</t>
  </si>
  <si>
    <t>洛阳高琪商贸有限公司</t>
  </si>
  <si>
    <t>91410300MA3XC2CC87</t>
  </si>
  <si>
    <t>412001202414</t>
  </si>
  <si>
    <t>洛阳力合物业服务有限公司</t>
  </si>
  <si>
    <t>91410300MA9MG7QT2T</t>
  </si>
  <si>
    <t>410399120363</t>
  </si>
  <si>
    <t>洛阳拓博尔铁路设备有限公司</t>
  </si>
  <si>
    <t>91410300MA3XBUHC0P</t>
  </si>
  <si>
    <t>410399133172</t>
  </si>
  <si>
    <t>洛阳智恒工程技术有限公司</t>
  </si>
  <si>
    <t>91410300317536436D</t>
  </si>
  <si>
    <t>412000134938</t>
  </si>
  <si>
    <t>洛阳凯钥精密机械科技有限公司</t>
  </si>
  <si>
    <t>91410300MA46GNF05W</t>
  </si>
  <si>
    <t>410340459839</t>
  </si>
  <si>
    <t>迪美泰(洛阳)精工科技有限责任公司</t>
  </si>
  <si>
    <t>91410300MA9K2LFG66</t>
  </si>
  <si>
    <t>412000104821</t>
  </si>
  <si>
    <t>河南拓铸实业有限公司</t>
  </si>
  <si>
    <t>91410307MA9G7Q138G</t>
  </si>
  <si>
    <t>412000577227</t>
  </si>
  <si>
    <t>河南首维检测技术有限公司</t>
  </si>
  <si>
    <t>91410300MA9MRHCN1D</t>
  </si>
  <si>
    <t>412000120231</t>
  </si>
  <si>
    <t>洛阳国苑投资控股集团有限公司</t>
  </si>
  <si>
    <t>91410300MA4577W85A</t>
  </si>
  <si>
    <t>410399122995</t>
  </si>
  <si>
    <t>洛阳雨蕊物业管理有限公司</t>
  </si>
  <si>
    <t>914103007880842538</t>
  </si>
  <si>
    <t>410300011012</t>
  </si>
  <si>
    <t>中国外运河南公司洛阳分公司</t>
  </si>
  <si>
    <t>91410300719113161A</t>
  </si>
  <si>
    <t>410399120127</t>
  </si>
  <si>
    <t>洛阳务实物业管理有限公司</t>
  </si>
  <si>
    <t>91410300MA3XEA2P3K</t>
  </si>
  <si>
    <t>410300788105</t>
  </si>
  <si>
    <t>利美克轴承传动(洛阳)有限公司</t>
  </si>
  <si>
    <t>914103006959658012</t>
  </si>
  <si>
    <t>410399123002</t>
  </si>
  <si>
    <t>洛阳亿展物业管理服务有限公司</t>
  </si>
  <si>
    <t>914103006741306297</t>
  </si>
  <si>
    <t>410399110545</t>
  </si>
  <si>
    <t>洛阳利美克机械有限公司</t>
  </si>
  <si>
    <t>9141030006893597XN</t>
  </si>
  <si>
    <t>410399113227</t>
  </si>
  <si>
    <t>洛阳环洛再生能源有限公司</t>
  </si>
  <si>
    <t>91410300395163030F</t>
  </si>
  <si>
    <t>410399122869</t>
  </si>
  <si>
    <t>洛阳帝印智能科技有限公司</t>
  </si>
  <si>
    <t>91410307MA3X6N8F15</t>
  </si>
  <si>
    <t>410399104125</t>
  </si>
  <si>
    <t>洛阳浩普光纤制造有限公司</t>
  </si>
  <si>
    <t>914103005516464149</t>
  </si>
  <si>
    <t>410340481576</t>
  </si>
  <si>
    <t>河南普拉多建设工程有限公司</t>
  </si>
  <si>
    <t>91410300MA9G6XJ79F</t>
  </si>
  <si>
    <t>410340204481</t>
  </si>
  <si>
    <t>洛阳图博智能装备有限公司</t>
  </si>
  <si>
    <t>91410300MA471KN907</t>
  </si>
  <si>
    <t>412001100566</t>
  </si>
  <si>
    <t>洛阳思特姆进出口贸易有限公司</t>
  </si>
  <si>
    <t>91410300MACHF75B7F</t>
  </si>
  <si>
    <t>410340408164</t>
  </si>
  <si>
    <t>洛阳峰越环保设备有限公司</t>
  </si>
  <si>
    <t>914103036871384510</t>
  </si>
  <si>
    <t>410399127409</t>
  </si>
  <si>
    <t>洛阳红腾电气设备有限公司</t>
  </si>
  <si>
    <t>91410300596253542T</t>
  </si>
  <si>
    <t>410300302834</t>
  </si>
  <si>
    <t>洛阳愿景科技有限公司</t>
  </si>
  <si>
    <t>91410300766208198R</t>
  </si>
  <si>
    <t>410399121019</t>
  </si>
  <si>
    <t>河南科医医院管理有限公司</t>
  </si>
  <si>
    <t>91410300MA440W89X3</t>
  </si>
  <si>
    <t>410399117068</t>
  </si>
  <si>
    <t>洛阳源清环保科技有限公司</t>
  </si>
  <si>
    <t>91410300077802167G</t>
  </si>
  <si>
    <t>410300302447</t>
  </si>
  <si>
    <t>洛阳普莱德电气有限公司</t>
  </si>
  <si>
    <t>914103007507177808</t>
  </si>
  <si>
    <t>410399129595</t>
  </si>
  <si>
    <t>洛阳珂玺生物科技有限公司</t>
  </si>
  <si>
    <t>91410300MA44828R9P</t>
  </si>
  <si>
    <t>410399136147</t>
  </si>
  <si>
    <t>洛阳永亚机械设备有限公司</t>
  </si>
  <si>
    <t>91410303072670871M</t>
  </si>
  <si>
    <t>410340517220</t>
  </si>
  <si>
    <t>洛阳易存进出口贸易有限公司</t>
  </si>
  <si>
    <t>91410300MA44C30W31</t>
  </si>
  <si>
    <t>410340414411</t>
  </si>
  <si>
    <t>洛阳金邦博环保科技有限公司</t>
  </si>
  <si>
    <t>9141030031738863X0</t>
  </si>
  <si>
    <t>410399112332</t>
  </si>
  <si>
    <t>河南玖恒建设工程有限公司</t>
  </si>
  <si>
    <t>914103006905907480</t>
  </si>
  <si>
    <t>410340414029</t>
  </si>
  <si>
    <t>河南勇建建筑工程有限公司</t>
  </si>
  <si>
    <t>91410700MA3XALWT5E</t>
  </si>
  <si>
    <t>410399127631</t>
  </si>
  <si>
    <t>洛阳一阀机械科技有限公司</t>
  </si>
  <si>
    <t>91410300MA44UBL21F</t>
  </si>
  <si>
    <t>410399112810</t>
  </si>
  <si>
    <t>洛阳普泰生物技术有限公司</t>
  </si>
  <si>
    <t>9141030007940148XJ</t>
  </si>
  <si>
    <t>410340412818</t>
  </si>
  <si>
    <t>诚拓(洛阳)新能源科技有限公司</t>
  </si>
  <si>
    <t>91410300MA4577MY46</t>
  </si>
  <si>
    <t>410399123174</t>
  </si>
  <si>
    <t>北京中科基因技术股份有限公司</t>
  </si>
  <si>
    <t>91110115MA0051GP38</t>
  </si>
  <si>
    <t>410399110304</t>
  </si>
  <si>
    <t>洛阳铭圣测控科技有限公司</t>
  </si>
  <si>
    <t>91410300563700270E</t>
  </si>
  <si>
    <t>410399123351</t>
  </si>
  <si>
    <t>洛阳紫光新技术有限公司</t>
  </si>
  <si>
    <t>914103001711247612</t>
  </si>
  <si>
    <t>410340511896</t>
  </si>
  <si>
    <t>洛阳欣硕建筑工程有限公司</t>
  </si>
  <si>
    <t>91410300MA46W54L55</t>
  </si>
  <si>
    <t>410399134802</t>
  </si>
  <si>
    <t>洛阳水平图文设计有限公司</t>
  </si>
  <si>
    <t>91410300MA446Q2E9R</t>
  </si>
  <si>
    <t>410340411300</t>
  </si>
  <si>
    <t>河南东赫建设工程有限公司</t>
  </si>
  <si>
    <t>91410300MA9F6G3E7T</t>
  </si>
  <si>
    <t>410399124918</t>
  </si>
  <si>
    <t>洛阳市政集团建筑装饰有限公司</t>
  </si>
  <si>
    <t>91410300MA44WWPP3Y</t>
  </si>
  <si>
    <t>410399124231</t>
  </si>
  <si>
    <t>洛阳威佳众盛汽车销售服务有限公司</t>
  </si>
  <si>
    <t>91410300MA446Q6Y8X</t>
  </si>
  <si>
    <t>410340417691</t>
  </si>
  <si>
    <t>河南掣电体育培训中心有限公司</t>
  </si>
  <si>
    <t>91410300MA9G520C9K</t>
  </si>
  <si>
    <t>410300302952</t>
  </si>
  <si>
    <t>捷威精密制造(洛阳)有限公司</t>
  </si>
  <si>
    <t>914103007708791543</t>
  </si>
  <si>
    <t>410399110411</t>
  </si>
  <si>
    <t>洛阳特力电气有限公司</t>
  </si>
  <si>
    <t>9141030059760341XF</t>
  </si>
  <si>
    <t>412000108751</t>
  </si>
  <si>
    <t>河南奥瑞思智能装备有限公司洛阳分公司</t>
  </si>
  <si>
    <t>91410300MA9GB33R6E</t>
  </si>
  <si>
    <t>411702218783</t>
  </si>
  <si>
    <t>河南寰旭建设工程有限公司</t>
  </si>
  <si>
    <t>91411700MA9F4RMK6M</t>
  </si>
  <si>
    <t>410399107983</t>
  </si>
  <si>
    <t>洛阳国梁机械制造有限公司</t>
  </si>
  <si>
    <t>914103006688531425</t>
  </si>
  <si>
    <t>410340202263</t>
  </si>
  <si>
    <t>洛阳鼎红机械设备有限公司</t>
  </si>
  <si>
    <t>91410300MA475M6P08</t>
  </si>
  <si>
    <t>410399133297</t>
  </si>
  <si>
    <t>洛阳赛奥生物工程技术有限公司</t>
  </si>
  <si>
    <t>91410300MA45TKXM1T</t>
  </si>
  <si>
    <t>410399119350</t>
  </si>
  <si>
    <t>洛阳赛威生物科技有限公司</t>
  </si>
  <si>
    <t>91410300MA3X956540</t>
  </si>
  <si>
    <t>410399122039</t>
  </si>
  <si>
    <t>洛阳市晟翔燃油有限公司孙辛路加油站</t>
  </si>
  <si>
    <t>91410300MA3X88CW6X</t>
  </si>
  <si>
    <t>410340404304</t>
  </si>
  <si>
    <t>洛阳鼎佳机械设备有限公司</t>
  </si>
  <si>
    <t>914103003959914265</t>
  </si>
  <si>
    <t>410399136036</t>
  </si>
  <si>
    <t>河南文汇环保科技有限公司</t>
  </si>
  <si>
    <t>91410300MA44WU290Q</t>
  </si>
  <si>
    <t>410300099151</t>
  </si>
  <si>
    <t>洛阳协成机电设备有限公司</t>
  </si>
  <si>
    <t>91410300715662702W</t>
  </si>
  <si>
    <t>411303549724</t>
  </si>
  <si>
    <t>河南禄昌源建设工程有限公司</t>
  </si>
  <si>
    <t>91411300MA46BTLK6J</t>
  </si>
  <si>
    <t>412001002899</t>
  </si>
  <si>
    <t>河南俊尊建筑工程有限公司</t>
  </si>
  <si>
    <t>91410300MA9M0M9Q30</t>
  </si>
  <si>
    <t>410340411689</t>
  </si>
  <si>
    <t>洛阳卓航机电科技有限公司</t>
  </si>
  <si>
    <t>91410300MA3XE9A902</t>
  </si>
  <si>
    <t>410340413610</t>
  </si>
  <si>
    <t>洛阳高度医疗器械有限公司</t>
  </si>
  <si>
    <t>91410300MA443Y6D1T</t>
  </si>
  <si>
    <t>410300303915</t>
  </si>
  <si>
    <t>洛阳惠生石化工程股份有限公司</t>
  </si>
  <si>
    <t>91410300664685401N</t>
  </si>
  <si>
    <t>410340427001</t>
  </si>
  <si>
    <t>洛阳凯淼测控设备有限公司</t>
  </si>
  <si>
    <t>91410300MA3XD4W75R</t>
  </si>
  <si>
    <t>410340458266</t>
  </si>
  <si>
    <t>河南博宸建筑工程有限公司</t>
  </si>
  <si>
    <t>91411300MA9FB4FN11</t>
  </si>
  <si>
    <t>410399112975</t>
  </si>
  <si>
    <t>洛阳凯众减震科技有限公司</t>
  </si>
  <si>
    <t>91410322588580754W</t>
  </si>
  <si>
    <t>410340414994</t>
  </si>
  <si>
    <t>洛阳牛事达航空科技有限公司</t>
  </si>
  <si>
    <t>91410300MA40Y16L2A</t>
  </si>
  <si>
    <t>410399128298</t>
  </si>
  <si>
    <t>洛阳鹏晟商贸有限公司</t>
  </si>
  <si>
    <t>914103063174878731</t>
  </si>
  <si>
    <t>410399125277</t>
  </si>
  <si>
    <t>洛阳瑞华新能源技术发展有限公司</t>
  </si>
  <si>
    <t>91410300MA45307H97</t>
  </si>
  <si>
    <t>410399129840</t>
  </si>
  <si>
    <t>洛阳冠锦耐材窑业有限公司</t>
  </si>
  <si>
    <t>91410300783428192D</t>
  </si>
  <si>
    <t>410340421114</t>
  </si>
  <si>
    <t>洛阳春蕾托育服务有限公司</t>
  </si>
  <si>
    <t>91410300MA9F46D321</t>
  </si>
  <si>
    <t>410399134133</t>
  </si>
  <si>
    <t>洛阳华磁科技有限公司</t>
  </si>
  <si>
    <t>91410307MA44X0CF77</t>
  </si>
  <si>
    <t>410340431942</t>
  </si>
  <si>
    <t>洛阳敦豪物业服务有限公司</t>
  </si>
  <si>
    <t>91410300760234467R</t>
  </si>
  <si>
    <t>410305202104</t>
  </si>
  <si>
    <t>洛阳尊信消防工程有限公司</t>
  </si>
  <si>
    <t>91410307060039804M</t>
  </si>
  <si>
    <t>410305415667</t>
  </si>
  <si>
    <t>洛阳科舜机电技术有限公司</t>
  </si>
  <si>
    <t>91410305MA9FXEQP51</t>
  </si>
  <si>
    <t>412000931843</t>
  </si>
  <si>
    <t>洛阳金辉加能石油销售有限公司</t>
  </si>
  <si>
    <t>91410300MA9NPH0J2B</t>
  </si>
  <si>
    <t>410340411686</t>
  </si>
  <si>
    <t>邻里(洛阳)文化传播有限公司</t>
  </si>
  <si>
    <t>91410300MA44HTCJ1H</t>
  </si>
  <si>
    <t>410399127270</t>
  </si>
  <si>
    <t>洛阳优创信息科技有限公司</t>
  </si>
  <si>
    <t>91410300MA45MPTP6H</t>
  </si>
  <si>
    <t>412001378762</t>
  </si>
  <si>
    <t>洛阳市鸿路光电科技有限公司</t>
  </si>
  <si>
    <t>91410300MA3X5URX3H</t>
  </si>
  <si>
    <t>412000103794</t>
  </si>
  <si>
    <t>河南博扬广豫建设有限公司</t>
  </si>
  <si>
    <t>91410300MA9K2WT550</t>
  </si>
  <si>
    <t>410300303303</t>
  </si>
  <si>
    <t>洛阳成邦轴承有限公司</t>
  </si>
  <si>
    <t>91410307752262433J</t>
  </si>
  <si>
    <t>410399109421</t>
  </si>
  <si>
    <t>洛阳康鑫中药饮片有限公司</t>
  </si>
  <si>
    <t>91410300755184290W</t>
  </si>
  <si>
    <t>410399128999</t>
  </si>
  <si>
    <t>洛阳新明文化传播有限公司</t>
  </si>
  <si>
    <t>91410305692186335W</t>
  </si>
  <si>
    <t>410306096114</t>
  </si>
  <si>
    <t>洛阳市图腾安全技术咨询有限公司</t>
  </si>
  <si>
    <t>914103067457685597</t>
  </si>
  <si>
    <t>410399122415</t>
  </si>
  <si>
    <t>河南来硕建筑工程有限公司</t>
  </si>
  <si>
    <t>91410300MA449UN213</t>
  </si>
  <si>
    <t>410399127285</t>
  </si>
  <si>
    <t>洛阳昶鑫机械制造有限公司</t>
  </si>
  <si>
    <t>914103000742053835</t>
  </si>
  <si>
    <t>410399127144</t>
  </si>
  <si>
    <t>河南立川机械科技有限公司</t>
  </si>
  <si>
    <t>914103073417334565</t>
  </si>
  <si>
    <t>410399130534</t>
  </si>
  <si>
    <t>臻智杰科技有限公司</t>
  </si>
  <si>
    <t>91410307330167604H</t>
  </si>
  <si>
    <t>410399123918</t>
  </si>
  <si>
    <t>河南华固建筑工程有限公司</t>
  </si>
  <si>
    <t>91410300326814055B</t>
  </si>
  <si>
    <t>410399107846</t>
  </si>
  <si>
    <t>洛阳吉多电气设备有限公司</t>
  </si>
  <si>
    <t>91410300572489198N</t>
  </si>
  <si>
    <t>410399134513</t>
  </si>
  <si>
    <t>洛阳远建信息科技有限公司</t>
  </si>
  <si>
    <t>91410300MA46UD5Q3T</t>
  </si>
  <si>
    <t>410340414208</t>
  </si>
  <si>
    <t>河南腾琛税务代理有限公司</t>
  </si>
  <si>
    <t>91410300MA46F8TF0E</t>
  </si>
  <si>
    <t>410340416264</t>
  </si>
  <si>
    <t>洛阳瑞岛干燥工程有限公司</t>
  </si>
  <si>
    <t>91410303793244645Q</t>
  </si>
  <si>
    <t>410340205641</t>
  </si>
  <si>
    <t>洛阳熙棹精密机械有限公司</t>
  </si>
  <si>
    <t>91410300MA46EYG43T</t>
  </si>
  <si>
    <t>410399116072</t>
  </si>
  <si>
    <t>洛阳捷利通汽车运输有限公司</t>
  </si>
  <si>
    <t>91410300080848908U</t>
  </si>
  <si>
    <t>410399110722</t>
  </si>
  <si>
    <t>洛阳巨奥电子科技有限公司</t>
  </si>
  <si>
    <t>914103006767334075</t>
  </si>
  <si>
    <t>412001393305</t>
  </si>
  <si>
    <t>洛阳伊航工业科技有限公司</t>
  </si>
  <si>
    <t>91410300MA46B9K440</t>
  </si>
  <si>
    <t>410340438727</t>
  </si>
  <si>
    <t>河南神剑环保科技有限公司</t>
  </si>
  <si>
    <t>91410300MA40NX5J7E</t>
  </si>
  <si>
    <t>410399135005</t>
  </si>
  <si>
    <t>洛阳博汇矿山机械制造有限公司</t>
  </si>
  <si>
    <t>91410305551621540A</t>
  </si>
  <si>
    <t>412000636932</t>
  </si>
  <si>
    <t>洛阳兴诺工程咨询有限公司</t>
  </si>
  <si>
    <t>91410300MA9NCTM76F</t>
  </si>
  <si>
    <t>410340403083</t>
  </si>
  <si>
    <t>河南达诺工程咨询服务有限公司</t>
  </si>
  <si>
    <t>91410300MA48268T7B</t>
  </si>
  <si>
    <t>412001478810</t>
  </si>
  <si>
    <t>洛阳青松测控科技有限公司</t>
  </si>
  <si>
    <t>91410300MA9G6PM25K</t>
  </si>
  <si>
    <t>412001044408</t>
  </si>
  <si>
    <t>洛阳恒尚商贸有限公司</t>
  </si>
  <si>
    <t>91410300MACKDAGA9E</t>
  </si>
  <si>
    <t>410340422429</t>
  </si>
  <si>
    <t>河南唯普莱电子科技有限公司</t>
  </si>
  <si>
    <t>91410300MA9GE1H05R</t>
  </si>
  <si>
    <t>412001087911</t>
  </si>
  <si>
    <t>洛阳思谋思能源科技有限公司</t>
  </si>
  <si>
    <t>91410300MA9K9K5L9R</t>
  </si>
  <si>
    <t>合计</t>
  </si>
  <si>
    <t>152家</t>
  </si>
  <si>
    <t>2613人</t>
  </si>
  <si>
    <t>经办人：</t>
  </si>
  <si>
    <t xml:space="preserve">审核人： </t>
  </si>
  <si>
    <t>分管领导：</t>
  </si>
  <si>
    <t>负责人：</t>
  </si>
  <si>
    <t xml:space="preserve">       年      </t>
  </si>
  <si>
    <t>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</si>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</sst>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$-F800]dddd\,\ mmmm\ dd\,\ yyyy"/>
    <numFmt numFmtId="179" formatCode="0.00_);[Red]\(0.00\)"/>
  </numFmts>
  <fonts count="29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9"/>
      <color indexed="8"/>
      <name val="华文仿宋"/>
      <charset val="134"/>
    </font>
    <font>
      <b/>
      <sz val="9"/>
      <color indexed="8"/>
      <name val="华文仿宋"/>
      <charset val="134"/>
    </font>
    <font>
      <b/>
      <sz val="12"/>
      <name val="华文仿宋"/>
      <charset val="134"/>
    </font>
    <font>
      <b/>
      <sz val="12"/>
      <color indexed="8"/>
      <name val="华文仿宋"/>
      <charset val="134"/>
    </font>
    <font>
      <sz val="11"/>
      <color theme="1"/>
      <name val="宋体"/>
      <charset val="134"/>
      <scheme val="minor"/>
    </font>
    <font>
      <sz val="11"/>
      <name val="华文仿宋"/>
      <charset val="134"/>
    </font>
    <font>
      <sz val="11"/>
      <name val="CESI仿宋-GB13000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176" fontId="6" fillId="0" borderId="2" xfId="0" applyNumberFormat="1" applyFont="1" applyBorder="1" applyAlignment="1">
      <alignment horizontal="center"/>
    </xf>
    <xf numFmtId="177" fontId="7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/>
    </xf>
    <xf numFmtId="10" fontId="6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8" fontId="2" fillId="0" borderId="0" xfId="0" applyNumberFormat="1" applyFont="1" applyFill="1" applyBorder="1" applyAlignment="1">
      <alignment horizontal="left"/>
    </xf>
    <xf numFmtId="179" fontId="4" fillId="0" borderId="2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/>
    <xf numFmtId="49" fontId="6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2"/>
  <sheetViews>
    <sheetView tabSelected="1" workbookViewId="0">
      <selection activeCell="P10" sqref="P10"/>
    </sheetView>
  </sheetViews>
  <sheetFormatPr defaultColWidth="9" defaultRowHeight="13.5"/>
  <cols>
    <col min="1" max="1" width="6" customWidth="1"/>
    <col min="2" max="2" width="13.8833333333333" customWidth="1"/>
    <col min="3" max="3" width="46.775" customWidth="1"/>
    <col min="4" max="4" width="20.4416666666667" customWidth="1"/>
    <col min="5" max="5" width="10.4416666666667" customWidth="1"/>
    <col min="6" max="6" width="8.44166666666667" style="2" customWidth="1"/>
    <col min="7" max="7" width="18.8833333333333" style="2" customWidth="1"/>
    <col min="8" max="8" width="15.4416666666667" customWidth="1"/>
    <col min="9" max="9" width="8.44166666666667" customWidth="1"/>
    <col min="10" max="10" width="11.6666666666667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.2" customHeight="1" spans="1:10">
      <c r="A2" s="4" t="s">
        <v>1</v>
      </c>
      <c r="B2" s="5"/>
      <c r="C2" s="6"/>
      <c r="D2" s="6"/>
      <c r="E2" s="6"/>
      <c r="F2" s="6"/>
      <c r="G2" s="6"/>
      <c r="H2" s="6"/>
      <c r="I2" s="20"/>
      <c r="J2" s="20"/>
    </row>
    <row r="3" ht="51.75" spans="1:10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10" t="s">
        <v>7</v>
      </c>
      <c r="G3" s="11" t="s">
        <v>8</v>
      </c>
      <c r="H3" s="11" t="s">
        <v>9</v>
      </c>
      <c r="I3" s="10" t="s">
        <v>10</v>
      </c>
      <c r="J3" s="21" t="s">
        <v>11</v>
      </c>
    </row>
    <row r="4" ht="12.9" customHeight="1" spans="1:10">
      <c r="A4" s="7">
        <v>1</v>
      </c>
      <c r="B4" s="12" t="s">
        <v>12</v>
      </c>
      <c r="C4" s="12" t="s">
        <v>13</v>
      </c>
      <c r="D4" s="12" t="s">
        <v>14</v>
      </c>
      <c r="E4" s="13">
        <v>2</v>
      </c>
      <c r="F4" s="14">
        <v>0</v>
      </c>
      <c r="G4" s="13">
        <v>927</v>
      </c>
      <c r="H4" s="15">
        <f>G4*0.6</f>
        <v>556.2</v>
      </c>
      <c r="I4" s="22">
        <v>0.6</v>
      </c>
      <c r="J4" s="23"/>
    </row>
    <row r="5" ht="12.9" customHeight="1" spans="1:10">
      <c r="A5" s="7">
        <v>2</v>
      </c>
      <c r="B5" s="12" t="s">
        <v>15</v>
      </c>
      <c r="C5" s="12" t="s">
        <v>16</v>
      </c>
      <c r="D5" s="12" t="s">
        <v>17</v>
      </c>
      <c r="E5" s="13">
        <v>48</v>
      </c>
      <c r="F5" s="14">
        <v>0</v>
      </c>
      <c r="G5" s="13">
        <v>24449.76</v>
      </c>
      <c r="H5" s="15">
        <f t="shared" ref="H5:H68" si="0">G5*0.6</f>
        <v>14669.856</v>
      </c>
      <c r="I5" s="22">
        <v>0.6</v>
      </c>
      <c r="J5" s="23"/>
    </row>
    <row r="6" ht="12.9" customHeight="1" spans="1:10">
      <c r="A6" s="7">
        <v>3</v>
      </c>
      <c r="B6" s="12" t="s">
        <v>18</v>
      </c>
      <c r="C6" s="12" t="s">
        <v>19</v>
      </c>
      <c r="D6" s="12" t="s">
        <v>20</v>
      </c>
      <c r="E6" s="13">
        <v>10</v>
      </c>
      <c r="F6" s="14">
        <v>0</v>
      </c>
      <c r="G6" s="13">
        <v>4553.02</v>
      </c>
      <c r="H6" s="15">
        <f t="shared" si="0"/>
        <v>2731.812</v>
      </c>
      <c r="I6" s="22">
        <v>0.6</v>
      </c>
      <c r="J6" s="23"/>
    </row>
    <row r="7" ht="12.9" customHeight="1" spans="1:10">
      <c r="A7" s="7">
        <v>4</v>
      </c>
      <c r="B7" s="12" t="s">
        <v>21</v>
      </c>
      <c r="C7" s="12" t="s">
        <v>22</v>
      </c>
      <c r="D7" s="12" t="s">
        <v>23</v>
      </c>
      <c r="E7" s="13">
        <v>4</v>
      </c>
      <c r="F7" s="14">
        <v>0</v>
      </c>
      <c r="G7" s="13">
        <v>3828.1</v>
      </c>
      <c r="H7" s="15">
        <f t="shared" si="0"/>
        <v>2296.86</v>
      </c>
      <c r="I7" s="22">
        <v>0.6</v>
      </c>
      <c r="J7" s="23"/>
    </row>
    <row r="8" ht="12.9" customHeight="1" spans="1:10">
      <c r="A8" s="7">
        <v>5</v>
      </c>
      <c r="B8" s="12" t="s">
        <v>24</v>
      </c>
      <c r="C8" s="12" t="s">
        <v>25</v>
      </c>
      <c r="D8" s="12" t="s">
        <v>26</v>
      </c>
      <c r="E8" s="13">
        <v>8</v>
      </c>
      <c r="F8" s="14">
        <v>0</v>
      </c>
      <c r="G8" s="13">
        <v>3291.16</v>
      </c>
      <c r="H8" s="15">
        <f t="shared" si="0"/>
        <v>1974.696</v>
      </c>
      <c r="I8" s="22">
        <v>0.6</v>
      </c>
      <c r="J8" s="23"/>
    </row>
    <row r="9" ht="12.9" customHeight="1" spans="1:10">
      <c r="A9" s="7">
        <v>6</v>
      </c>
      <c r="B9" s="12" t="s">
        <v>27</v>
      </c>
      <c r="C9" s="12" t="s">
        <v>28</v>
      </c>
      <c r="D9" s="12" t="s">
        <v>29</v>
      </c>
      <c r="E9" s="13">
        <v>8</v>
      </c>
      <c r="F9" s="14">
        <v>0</v>
      </c>
      <c r="G9" s="13">
        <v>2229.27</v>
      </c>
      <c r="H9" s="15">
        <f t="shared" si="0"/>
        <v>1337.562</v>
      </c>
      <c r="I9" s="22">
        <v>0.6</v>
      </c>
      <c r="J9" s="23"/>
    </row>
    <row r="10" ht="12.9" customHeight="1" spans="1:10">
      <c r="A10" s="7">
        <v>7</v>
      </c>
      <c r="B10" s="12" t="s">
        <v>30</v>
      </c>
      <c r="C10" s="12" t="s">
        <v>31</v>
      </c>
      <c r="D10" s="12" t="s">
        <v>32</v>
      </c>
      <c r="E10" s="13">
        <v>22</v>
      </c>
      <c r="F10" s="14">
        <v>0</v>
      </c>
      <c r="G10" s="13">
        <v>8466.91</v>
      </c>
      <c r="H10" s="15">
        <f t="shared" si="0"/>
        <v>5080.146</v>
      </c>
      <c r="I10" s="22">
        <v>0.6</v>
      </c>
      <c r="J10" s="23"/>
    </row>
    <row r="11" ht="12.9" customHeight="1" spans="1:10">
      <c r="A11" s="7">
        <v>8</v>
      </c>
      <c r="B11" s="12" t="s">
        <v>33</v>
      </c>
      <c r="C11" s="12" t="s">
        <v>34</v>
      </c>
      <c r="D11" s="12" t="s">
        <v>35</v>
      </c>
      <c r="E11" s="13">
        <v>20</v>
      </c>
      <c r="F11" s="14">
        <v>0</v>
      </c>
      <c r="G11" s="13">
        <v>9434.39</v>
      </c>
      <c r="H11" s="15">
        <f t="shared" si="0"/>
        <v>5660.634</v>
      </c>
      <c r="I11" s="22">
        <v>0.6</v>
      </c>
      <c r="J11" s="23"/>
    </row>
    <row r="12" ht="12.9" customHeight="1" spans="1:10">
      <c r="A12" s="7">
        <v>9</v>
      </c>
      <c r="B12" s="12" t="s">
        <v>36</v>
      </c>
      <c r="C12" s="12" t="s">
        <v>37</v>
      </c>
      <c r="D12" s="12" t="s">
        <v>38</v>
      </c>
      <c r="E12" s="13">
        <v>8</v>
      </c>
      <c r="F12" s="14">
        <v>0</v>
      </c>
      <c r="G12" s="13">
        <v>2028</v>
      </c>
      <c r="H12" s="15">
        <f t="shared" si="0"/>
        <v>1216.8</v>
      </c>
      <c r="I12" s="22">
        <v>0.6</v>
      </c>
      <c r="J12" s="23"/>
    </row>
    <row r="13" ht="12.9" customHeight="1" spans="1:10">
      <c r="A13" s="7">
        <v>10</v>
      </c>
      <c r="B13" s="16" t="s">
        <v>39</v>
      </c>
      <c r="C13" s="12" t="s">
        <v>40</v>
      </c>
      <c r="D13" s="12" t="s">
        <v>41</v>
      </c>
      <c r="E13" s="13">
        <v>4</v>
      </c>
      <c r="F13" s="14">
        <v>0</v>
      </c>
      <c r="G13" s="13">
        <v>1718.16</v>
      </c>
      <c r="H13" s="15">
        <f t="shared" si="0"/>
        <v>1030.896</v>
      </c>
      <c r="I13" s="22">
        <v>0.6</v>
      </c>
      <c r="J13" s="23"/>
    </row>
    <row r="14" ht="12.9" customHeight="1" spans="1:10">
      <c r="A14" s="7">
        <v>11</v>
      </c>
      <c r="B14" s="12" t="s">
        <v>42</v>
      </c>
      <c r="C14" s="12" t="s">
        <v>43</v>
      </c>
      <c r="D14" s="12" t="s">
        <v>44</v>
      </c>
      <c r="E14" s="13">
        <v>37</v>
      </c>
      <c r="F14" s="14">
        <v>0</v>
      </c>
      <c r="G14" s="13">
        <v>14744.77</v>
      </c>
      <c r="H14" s="15">
        <f t="shared" si="0"/>
        <v>8846.862</v>
      </c>
      <c r="I14" s="22">
        <v>0.6</v>
      </c>
      <c r="J14" s="23"/>
    </row>
    <row r="15" ht="12.9" customHeight="1" spans="1:10">
      <c r="A15" s="7">
        <v>12</v>
      </c>
      <c r="B15" s="16" t="s">
        <v>45</v>
      </c>
      <c r="C15" s="12" t="s">
        <v>46</v>
      </c>
      <c r="D15" s="16" t="s">
        <v>47</v>
      </c>
      <c r="E15" s="13">
        <v>3</v>
      </c>
      <c r="F15" s="14">
        <v>0</v>
      </c>
      <c r="G15" s="13">
        <v>1017.51</v>
      </c>
      <c r="H15" s="15">
        <f t="shared" si="0"/>
        <v>610.506</v>
      </c>
      <c r="I15" s="22">
        <v>0.6</v>
      </c>
      <c r="J15" s="23"/>
    </row>
    <row r="16" ht="12.9" customHeight="1" spans="1:10">
      <c r="A16" s="7">
        <v>13</v>
      </c>
      <c r="B16" s="12" t="s">
        <v>48</v>
      </c>
      <c r="C16" s="12" t="s">
        <v>49</v>
      </c>
      <c r="D16" s="12" t="s">
        <v>50</v>
      </c>
      <c r="E16" s="13">
        <v>220</v>
      </c>
      <c r="F16" s="14">
        <v>0</v>
      </c>
      <c r="G16" s="13">
        <v>83869.33</v>
      </c>
      <c r="H16" s="15">
        <f t="shared" si="0"/>
        <v>50321.598</v>
      </c>
      <c r="I16" s="22">
        <v>0.6</v>
      </c>
      <c r="J16" s="23"/>
    </row>
    <row r="17" ht="12.9" customHeight="1" spans="1:10">
      <c r="A17" s="7">
        <v>14</v>
      </c>
      <c r="B17" s="12" t="s">
        <v>51</v>
      </c>
      <c r="C17" s="12" t="s">
        <v>52</v>
      </c>
      <c r="D17" s="12" t="s">
        <v>53</v>
      </c>
      <c r="E17" s="13">
        <v>1</v>
      </c>
      <c r="F17" s="14">
        <v>0</v>
      </c>
      <c r="G17" s="13">
        <v>657.91</v>
      </c>
      <c r="H17" s="15">
        <f t="shared" si="0"/>
        <v>394.746</v>
      </c>
      <c r="I17" s="22">
        <v>0.6</v>
      </c>
      <c r="J17" s="23"/>
    </row>
    <row r="18" ht="12.9" customHeight="1" spans="1:10">
      <c r="A18" s="7">
        <v>15</v>
      </c>
      <c r="B18" s="12" t="s">
        <v>54</v>
      </c>
      <c r="C18" s="12" t="s">
        <v>55</v>
      </c>
      <c r="D18" s="12" t="s">
        <v>56</v>
      </c>
      <c r="E18" s="13">
        <v>3</v>
      </c>
      <c r="F18" s="14">
        <v>0</v>
      </c>
      <c r="G18" s="13">
        <v>1066.26</v>
      </c>
      <c r="H18" s="15">
        <f t="shared" si="0"/>
        <v>639.756</v>
      </c>
      <c r="I18" s="22">
        <v>0.6</v>
      </c>
      <c r="J18" s="23"/>
    </row>
    <row r="19" ht="12.9" customHeight="1" spans="1:10">
      <c r="A19" s="7">
        <v>16</v>
      </c>
      <c r="B19" s="12" t="s">
        <v>57</v>
      </c>
      <c r="C19" s="12" t="s">
        <v>58</v>
      </c>
      <c r="D19" s="12" t="s">
        <v>59</v>
      </c>
      <c r="E19" s="13">
        <v>13</v>
      </c>
      <c r="F19" s="14">
        <v>0</v>
      </c>
      <c r="G19" s="13">
        <v>5386.1</v>
      </c>
      <c r="H19" s="15">
        <f t="shared" si="0"/>
        <v>3231.66</v>
      </c>
      <c r="I19" s="22">
        <v>0.6</v>
      </c>
      <c r="J19" s="23"/>
    </row>
    <row r="20" ht="12.9" customHeight="1" spans="1:10">
      <c r="A20" s="7">
        <v>17</v>
      </c>
      <c r="B20" s="12" t="s">
        <v>60</v>
      </c>
      <c r="C20" s="12" t="s">
        <v>61</v>
      </c>
      <c r="D20" s="12" t="s">
        <v>62</v>
      </c>
      <c r="E20" s="13">
        <v>89</v>
      </c>
      <c r="F20" s="14">
        <v>0</v>
      </c>
      <c r="G20" s="13">
        <v>36202.8</v>
      </c>
      <c r="H20" s="15">
        <f t="shared" si="0"/>
        <v>21721.68</v>
      </c>
      <c r="I20" s="22">
        <v>0.6</v>
      </c>
      <c r="J20" s="23"/>
    </row>
    <row r="21" ht="12.9" customHeight="1" spans="1:10">
      <c r="A21" s="7">
        <v>18</v>
      </c>
      <c r="B21" s="12" t="s">
        <v>63</v>
      </c>
      <c r="C21" s="12" t="s">
        <v>64</v>
      </c>
      <c r="D21" s="12" t="s">
        <v>65</v>
      </c>
      <c r="E21" s="13">
        <v>14</v>
      </c>
      <c r="F21" s="14">
        <v>0</v>
      </c>
      <c r="G21" s="13">
        <v>1320.33</v>
      </c>
      <c r="H21" s="15">
        <f t="shared" si="0"/>
        <v>792.198</v>
      </c>
      <c r="I21" s="22">
        <v>0.6</v>
      </c>
      <c r="J21" s="23"/>
    </row>
    <row r="22" ht="12.9" customHeight="1" spans="1:10">
      <c r="A22" s="7">
        <v>19</v>
      </c>
      <c r="B22" s="12" t="s">
        <v>66</v>
      </c>
      <c r="C22" s="12" t="s">
        <v>67</v>
      </c>
      <c r="D22" s="12" t="s">
        <v>68</v>
      </c>
      <c r="E22" s="13">
        <v>13</v>
      </c>
      <c r="F22" s="14">
        <v>0</v>
      </c>
      <c r="G22" s="13">
        <v>5331.37</v>
      </c>
      <c r="H22" s="15">
        <f t="shared" si="0"/>
        <v>3198.822</v>
      </c>
      <c r="I22" s="22">
        <v>0.6</v>
      </c>
      <c r="J22" s="23"/>
    </row>
    <row r="23" ht="12.9" customHeight="1" spans="1:10">
      <c r="A23" s="7">
        <v>20</v>
      </c>
      <c r="B23" s="12" t="s">
        <v>69</v>
      </c>
      <c r="C23" s="12" t="s">
        <v>70</v>
      </c>
      <c r="D23" s="12" t="s">
        <v>71</v>
      </c>
      <c r="E23" s="13">
        <v>17</v>
      </c>
      <c r="F23" s="14">
        <v>0</v>
      </c>
      <c r="G23" s="13">
        <v>6442.56</v>
      </c>
      <c r="H23" s="15">
        <f t="shared" si="0"/>
        <v>3865.536</v>
      </c>
      <c r="I23" s="22">
        <v>0.6</v>
      </c>
      <c r="J23" s="23"/>
    </row>
    <row r="24" ht="12.9" customHeight="1" spans="1:10">
      <c r="A24" s="7">
        <v>21</v>
      </c>
      <c r="B24" s="12" t="s">
        <v>72</v>
      </c>
      <c r="C24" s="12" t="s">
        <v>73</v>
      </c>
      <c r="D24" s="12" t="s">
        <v>74</v>
      </c>
      <c r="E24" s="13">
        <v>2</v>
      </c>
      <c r="F24" s="14">
        <v>0</v>
      </c>
      <c r="G24" s="13">
        <v>838.56</v>
      </c>
      <c r="H24" s="15">
        <f t="shared" si="0"/>
        <v>503.136</v>
      </c>
      <c r="I24" s="22">
        <v>0.6</v>
      </c>
      <c r="J24" s="23"/>
    </row>
    <row r="25" ht="12.9" customHeight="1" spans="1:10">
      <c r="A25" s="7">
        <v>22</v>
      </c>
      <c r="B25" s="12" t="s">
        <v>75</v>
      </c>
      <c r="C25" s="12" t="s">
        <v>76</v>
      </c>
      <c r="D25" s="16" t="s">
        <v>77</v>
      </c>
      <c r="E25" s="13">
        <v>2</v>
      </c>
      <c r="F25" s="14">
        <v>0</v>
      </c>
      <c r="G25" s="13">
        <v>804.47</v>
      </c>
      <c r="H25" s="15">
        <f t="shared" si="0"/>
        <v>482.682</v>
      </c>
      <c r="I25" s="22">
        <v>0.6</v>
      </c>
      <c r="J25" s="23"/>
    </row>
    <row r="26" ht="12.9" customHeight="1" spans="1:10">
      <c r="A26" s="7">
        <v>23</v>
      </c>
      <c r="B26" s="12" t="s">
        <v>78</v>
      </c>
      <c r="C26" s="12" t="s">
        <v>79</v>
      </c>
      <c r="D26" s="12" t="s">
        <v>80</v>
      </c>
      <c r="E26" s="13">
        <v>1</v>
      </c>
      <c r="F26" s="14">
        <v>0</v>
      </c>
      <c r="G26" s="13">
        <v>460.38</v>
      </c>
      <c r="H26" s="15">
        <f t="shared" si="0"/>
        <v>276.228</v>
      </c>
      <c r="I26" s="22">
        <v>0.6</v>
      </c>
      <c r="J26" s="23"/>
    </row>
    <row r="27" ht="12.9" customHeight="1" spans="1:10">
      <c r="A27" s="7">
        <v>24</v>
      </c>
      <c r="B27" s="12" t="s">
        <v>81</v>
      </c>
      <c r="C27" s="12" t="s">
        <v>82</v>
      </c>
      <c r="D27" s="12" t="s">
        <v>83</v>
      </c>
      <c r="E27" s="13">
        <v>12</v>
      </c>
      <c r="F27" s="14">
        <v>0</v>
      </c>
      <c r="G27" s="13">
        <v>5655.18</v>
      </c>
      <c r="H27" s="15">
        <f t="shared" si="0"/>
        <v>3393.108</v>
      </c>
      <c r="I27" s="22">
        <v>0.6</v>
      </c>
      <c r="J27" s="23"/>
    </row>
    <row r="28" ht="12.9" customHeight="1" spans="1:10">
      <c r="A28" s="7">
        <v>25</v>
      </c>
      <c r="B28" s="12" t="s">
        <v>84</v>
      </c>
      <c r="C28" s="12" t="s">
        <v>85</v>
      </c>
      <c r="D28" s="12" t="s">
        <v>86</v>
      </c>
      <c r="E28" s="13">
        <v>8</v>
      </c>
      <c r="F28" s="14">
        <v>0</v>
      </c>
      <c r="G28" s="13">
        <v>3436.6</v>
      </c>
      <c r="H28" s="15">
        <f t="shared" si="0"/>
        <v>2061.96</v>
      </c>
      <c r="I28" s="22">
        <v>0.6</v>
      </c>
      <c r="J28" s="23"/>
    </row>
    <row r="29" ht="12.9" customHeight="1" spans="1:10">
      <c r="A29" s="7">
        <v>26</v>
      </c>
      <c r="B29" s="12" t="s">
        <v>87</v>
      </c>
      <c r="C29" s="12" t="s">
        <v>88</v>
      </c>
      <c r="D29" s="12" t="s">
        <v>89</v>
      </c>
      <c r="E29" s="13">
        <v>2</v>
      </c>
      <c r="F29" s="14">
        <v>0</v>
      </c>
      <c r="G29" s="13">
        <v>1150.47</v>
      </c>
      <c r="H29" s="15">
        <f t="shared" si="0"/>
        <v>690.282</v>
      </c>
      <c r="I29" s="22">
        <v>0.6</v>
      </c>
      <c r="J29" s="23"/>
    </row>
    <row r="30" ht="12.9" customHeight="1" spans="1:10">
      <c r="A30" s="7">
        <v>27</v>
      </c>
      <c r="B30" s="12" t="s">
        <v>90</v>
      </c>
      <c r="C30" s="12" t="s">
        <v>91</v>
      </c>
      <c r="D30" s="12" t="s">
        <v>92</v>
      </c>
      <c r="E30" s="13">
        <v>2</v>
      </c>
      <c r="F30" s="14">
        <v>0</v>
      </c>
      <c r="G30" s="13">
        <v>555.64</v>
      </c>
      <c r="H30" s="15">
        <f t="shared" si="0"/>
        <v>333.384</v>
      </c>
      <c r="I30" s="22">
        <v>0.6</v>
      </c>
      <c r="J30" s="23"/>
    </row>
    <row r="31" ht="12.9" customHeight="1" spans="1:10">
      <c r="A31" s="7">
        <v>28</v>
      </c>
      <c r="B31" s="12" t="s">
        <v>93</v>
      </c>
      <c r="C31" s="12" t="s">
        <v>94</v>
      </c>
      <c r="D31" s="12" t="s">
        <v>95</v>
      </c>
      <c r="E31" s="13">
        <v>2</v>
      </c>
      <c r="F31" s="14">
        <v>0</v>
      </c>
      <c r="G31" s="13">
        <v>838.56</v>
      </c>
      <c r="H31" s="15">
        <f t="shared" si="0"/>
        <v>503.136</v>
      </c>
      <c r="I31" s="22">
        <v>0.6</v>
      </c>
      <c r="J31" s="23"/>
    </row>
    <row r="32" ht="12.9" customHeight="1" spans="1:10">
      <c r="A32" s="7">
        <v>29</v>
      </c>
      <c r="B32" s="12" t="s">
        <v>96</v>
      </c>
      <c r="C32" s="12" t="s">
        <v>97</v>
      </c>
      <c r="D32" s="12" t="s">
        <v>98</v>
      </c>
      <c r="E32" s="13">
        <v>2</v>
      </c>
      <c r="F32" s="14">
        <v>0</v>
      </c>
      <c r="G32" s="13">
        <v>1114.68</v>
      </c>
      <c r="H32" s="15">
        <f t="shared" si="0"/>
        <v>668.808</v>
      </c>
      <c r="I32" s="22">
        <v>0.6</v>
      </c>
      <c r="J32" s="23"/>
    </row>
    <row r="33" ht="12.9" customHeight="1" spans="1:10">
      <c r="A33" s="7">
        <v>30</v>
      </c>
      <c r="B33" s="12" t="s">
        <v>99</v>
      </c>
      <c r="C33" s="12" t="s">
        <v>100</v>
      </c>
      <c r="D33" s="12" t="s">
        <v>101</v>
      </c>
      <c r="E33" s="13">
        <v>2</v>
      </c>
      <c r="F33" s="14">
        <v>0</v>
      </c>
      <c r="G33" s="13">
        <v>838.56</v>
      </c>
      <c r="H33" s="15">
        <f t="shared" si="0"/>
        <v>503.136</v>
      </c>
      <c r="I33" s="22">
        <v>0.6</v>
      </c>
      <c r="J33" s="23"/>
    </row>
    <row r="34" ht="12.9" customHeight="1" spans="1:10">
      <c r="A34" s="7">
        <v>31</v>
      </c>
      <c r="B34" s="12" t="s">
        <v>102</v>
      </c>
      <c r="C34" s="12" t="s">
        <v>103</v>
      </c>
      <c r="D34" s="12" t="s">
        <v>104</v>
      </c>
      <c r="E34" s="13">
        <v>3</v>
      </c>
      <c r="F34" s="14">
        <v>0</v>
      </c>
      <c r="G34" s="13">
        <v>945.93</v>
      </c>
      <c r="H34" s="15">
        <f t="shared" si="0"/>
        <v>567.558</v>
      </c>
      <c r="I34" s="22">
        <v>0.6</v>
      </c>
      <c r="J34" s="23"/>
    </row>
    <row r="35" ht="12.9" customHeight="1" spans="1:10">
      <c r="A35" s="7">
        <v>32</v>
      </c>
      <c r="B35" s="12" t="s">
        <v>105</v>
      </c>
      <c r="C35" s="12" t="s">
        <v>106</v>
      </c>
      <c r="D35" s="12" t="s">
        <v>107</v>
      </c>
      <c r="E35" s="13">
        <v>2</v>
      </c>
      <c r="F35" s="14">
        <v>0</v>
      </c>
      <c r="G35" s="13">
        <v>838.56</v>
      </c>
      <c r="H35" s="15">
        <f t="shared" si="0"/>
        <v>503.136</v>
      </c>
      <c r="I35" s="22">
        <v>0.6</v>
      </c>
      <c r="J35" s="23"/>
    </row>
    <row r="36" ht="12.9" customHeight="1" spans="1:10">
      <c r="A36" s="7">
        <v>33</v>
      </c>
      <c r="B36" s="12" t="s">
        <v>108</v>
      </c>
      <c r="C36" s="12" t="s">
        <v>109</v>
      </c>
      <c r="D36" s="12" t="s">
        <v>110</v>
      </c>
      <c r="E36" s="13">
        <v>9</v>
      </c>
      <c r="F36" s="14">
        <v>0</v>
      </c>
      <c r="G36" s="13">
        <v>4373.45</v>
      </c>
      <c r="H36" s="15">
        <f t="shared" si="0"/>
        <v>2624.07</v>
      </c>
      <c r="I36" s="22">
        <v>0.6</v>
      </c>
      <c r="J36" s="23"/>
    </row>
    <row r="37" ht="12.9" customHeight="1" spans="1:10">
      <c r="A37" s="7">
        <v>34</v>
      </c>
      <c r="B37" s="12" t="s">
        <v>111</v>
      </c>
      <c r="C37" s="12" t="s">
        <v>112</v>
      </c>
      <c r="D37" s="12" t="s">
        <v>113</v>
      </c>
      <c r="E37" s="13">
        <v>7</v>
      </c>
      <c r="F37" s="14">
        <v>0</v>
      </c>
      <c r="G37" s="13">
        <v>2730.42</v>
      </c>
      <c r="H37" s="15">
        <f t="shared" si="0"/>
        <v>1638.252</v>
      </c>
      <c r="I37" s="22">
        <v>0.6</v>
      </c>
      <c r="J37" s="23"/>
    </row>
    <row r="38" ht="12.9" customHeight="1" spans="1:10">
      <c r="A38" s="7">
        <v>35</v>
      </c>
      <c r="B38" s="12" t="s">
        <v>114</v>
      </c>
      <c r="C38" s="12" t="s">
        <v>115</v>
      </c>
      <c r="D38" s="12" t="s">
        <v>116</v>
      </c>
      <c r="E38" s="13">
        <v>5</v>
      </c>
      <c r="F38" s="14">
        <v>0</v>
      </c>
      <c r="G38" s="13">
        <v>2306.04</v>
      </c>
      <c r="H38" s="15">
        <f t="shared" si="0"/>
        <v>1383.624</v>
      </c>
      <c r="I38" s="22">
        <v>0.6</v>
      </c>
      <c r="J38" s="23"/>
    </row>
    <row r="39" ht="12.9" customHeight="1" spans="1:10">
      <c r="A39" s="7">
        <v>36</v>
      </c>
      <c r="B39" s="12" t="s">
        <v>117</v>
      </c>
      <c r="C39" s="12" t="s">
        <v>118</v>
      </c>
      <c r="D39" s="12" t="s">
        <v>119</v>
      </c>
      <c r="E39" s="13">
        <v>2</v>
      </c>
      <c r="F39" s="14">
        <v>0</v>
      </c>
      <c r="G39" s="13">
        <v>5253.46</v>
      </c>
      <c r="H39" s="15">
        <f t="shared" si="0"/>
        <v>3152.076</v>
      </c>
      <c r="I39" s="22">
        <v>0.6</v>
      </c>
      <c r="J39" s="23"/>
    </row>
    <row r="40" ht="12.9" customHeight="1" spans="1:10">
      <c r="A40" s="7">
        <v>37</v>
      </c>
      <c r="B40" s="12" t="s">
        <v>120</v>
      </c>
      <c r="C40" s="12" t="s">
        <v>121</v>
      </c>
      <c r="D40" s="12" t="s">
        <v>122</v>
      </c>
      <c r="E40" s="13">
        <v>11</v>
      </c>
      <c r="F40" s="14">
        <v>0</v>
      </c>
      <c r="G40" s="13">
        <v>3654.16</v>
      </c>
      <c r="H40" s="15">
        <f t="shared" si="0"/>
        <v>2192.496</v>
      </c>
      <c r="I40" s="22">
        <v>0.6</v>
      </c>
      <c r="J40" s="23"/>
    </row>
    <row r="41" ht="12.9" customHeight="1" spans="1:10">
      <c r="A41" s="7">
        <v>38</v>
      </c>
      <c r="B41" s="12" t="s">
        <v>123</v>
      </c>
      <c r="C41" s="12" t="s">
        <v>124</v>
      </c>
      <c r="D41" s="12" t="s">
        <v>125</v>
      </c>
      <c r="E41" s="13">
        <v>1</v>
      </c>
      <c r="F41" s="14">
        <v>0</v>
      </c>
      <c r="G41" s="13">
        <v>293.46</v>
      </c>
      <c r="H41" s="15">
        <f t="shared" si="0"/>
        <v>176.076</v>
      </c>
      <c r="I41" s="22">
        <v>0.6</v>
      </c>
      <c r="J41" s="23"/>
    </row>
    <row r="42" ht="12.9" customHeight="1" spans="1:10">
      <c r="A42" s="7">
        <v>39</v>
      </c>
      <c r="B42" s="12" t="s">
        <v>126</v>
      </c>
      <c r="C42" s="12" t="s">
        <v>127</v>
      </c>
      <c r="D42" s="12" t="s">
        <v>128</v>
      </c>
      <c r="E42" s="13">
        <v>3</v>
      </c>
      <c r="F42" s="14">
        <v>0</v>
      </c>
      <c r="G42" s="13">
        <v>1109.58</v>
      </c>
      <c r="H42" s="15">
        <f t="shared" si="0"/>
        <v>665.748</v>
      </c>
      <c r="I42" s="22">
        <v>0.6</v>
      </c>
      <c r="J42" s="23"/>
    </row>
    <row r="43" ht="12.9" customHeight="1" spans="1:10">
      <c r="A43" s="7">
        <v>40</v>
      </c>
      <c r="B43" s="12" t="s">
        <v>129</v>
      </c>
      <c r="C43" s="12" t="s">
        <v>130</v>
      </c>
      <c r="D43" s="12" t="s">
        <v>131</v>
      </c>
      <c r="E43" s="13">
        <v>12</v>
      </c>
      <c r="F43" s="14">
        <v>0</v>
      </c>
      <c r="G43" s="13">
        <v>11049.69</v>
      </c>
      <c r="H43" s="15">
        <f t="shared" si="0"/>
        <v>6629.814</v>
      </c>
      <c r="I43" s="22">
        <v>0.6</v>
      </c>
      <c r="J43" s="23"/>
    </row>
    <row r="44" ht="12.9" customHeight="1" spans="1:10">
      <c r="A44" s="7">
        <v>41</v>
      </c>
      <c r="B44" s="12" t="s">
        <v>132</v>
      </c>
      <c r="C44" s="12" t="s">
        <v>133</v>
      </c>
      <c r="D44" s="12" t="s">
        <v>134</v>
      </c>
      <c r="E44" s="13">
        <v>27</v>
      </c>
      <c r="F44" s="14">
        <v>0</v>
      </c>
      <c r="G44" s="13">
        <v>11273.47</v>
      </c>
      <c r="H44" s="15">
        <f t="shared" si="0"/>
        <v>6764.082</v>
      </c>
      <c r="I44" s="22">
        <v>0.6</v>
      </c>
      <c r="J44" s="23"/>
    </row>
    <row r="45" ht="12.9" customHeight="1" spans="1:10">
      <c r="A45" s="7">
        <v>42</v>
      </c>
      <c r="B45" s="12" t="s">
        <v>135</v>
      </c>
      <c r="C45" s="12" t="s">
        <v>136</v>
      </c>
      <c r="D45" s="12" t="s">
        <v>137</v>
      </c>
      <c r="E45" s="13">
        <v>12</v>
      </c>
      <c r="F45" s="14">
        <v>0</v>
      </c>
      <c r="G45" s="13">
        <v>2725.52</v>
      </c>
      <c r="H45" s="15">
        <f t="shared" si="0"/>
        <v>1635.312</v>
      </c>
      <c r="I45" s="22">
        <v>0.6</v>
      </c>
      <c r="J45" s="23"/>
    </row>
    <row r="46" ht="12.9" customHeight="1" spans="1:10">
      <c r="A46" s="7">
        <v>43</v>
      </c>
      <c r="B46" s="12" t="s">
        <v>138</v>
      </c>
      <c r="C46" s="12" t="s">
        <v>139</v>
      </c>
      <c r="D46" s="12" t="s">
        <v>140</v>
      </c>
      <c r="E46" s="13">
        <v>356</v>
      </c>
      <c r="F46" s="14">
        <v>0</v>
      </c>
      <c r="G46" s="13">
        <v>474833.08</v>
      </c>
      <c r="H46" s="15">
        <f t="shared" si="0"/>
        <v>284899.848</v>
      </c>
      <c r="I46" s="22">
        <v>0.6</v>
      </c>
      <c r="J46" s="23"/>
    </row>
    <row r="47" ht="12.9" customHeight="1" spans="1:10">
      <c r="A47" s="7">
        <v>44</v>
      </c>
      <c r="B47" s="12" t="s">
        <v>141</v>
      </c>
      <c r="C47" s="12" t="s">
        <v>142</v>
      </c>
      <c r="D47" s="12" t="s">
        <v>143</v>
      </c>
      <c r="E47" s="13">
        <v>42</v>
      </c>
      <c r="F47" s="17">
        <v>0.0088</v>
      </c>
      <c r="G47" s="13">
        <v>69284.04</v>
      </c>
      <c r="H47" s="15">
        <f t="shared" si="0"/>
        <v>41570.424</v>
      </c>
      <c r="I47" s="22">
        <v>0.6</v>
      </c>
      <c r="J47" s="23"/>
    </row>
    <row r="48" ht="12.9" customHeight="1" spans="1:10">
      <c r="A48" s="7">
        <v>45</v>
      </c>
      <c r="B48" s="12" t="s">
        <v>144</v>
      </c>
      <c r="C48" s="12" t="s">
        <v>145</v>
      </c>
      <c r="D48" s="12" t="s">
        <v>146</v>
      </c>
      <c r="E48" s="13">
        <v>39</v>
      </c>
      <c r="F48" s="17">
        <v>0.0233</v>
      </c>
      <c r="G48" s="13">
        <v>45258.47</v>
      </c>
      <c r="H48" s="15">
        <f t="shared" si="0"/>
        <v>27155.082</v>
      </c>
      <c r="I48" s="22">
        <v>0.6</v>
      </c>
      <c r="J48" s="23"/>
    </row>
    <row r="49" ht="12.9" customHeight="1" spans="1:10">
      <c r="A49" s="7">
        <v>46</v>
      </c>
      <c r="B49" s="16" t="s">
        <v>147</v>
      </c>
      <c r="C49" s="16" t="s">
        <v>148</v>
      </c>
      <c r="D49" s="16" t="s">
        <v>149</v>
      </c>
      <c r="E49" s="18">
        <v>11</v>
      </c>
      <c r="F49" s="19">
        <v>0</v>
      </c>
      <c r="G49" s="18">
        <v>4233.76</v>
      </c>
      <c r="H49" s="15">
        <f t="shared" si="0"/>
        <v>2540.256</v>
      </c>
      <c r="I49" s="22">
        <v>0.6</v>
      </c>
      <c r="J49" s="23"/>
    </row>
    <row r="50" ht="12.9" customHeight="1" spans="1:10">
      <c r="A50" s="7">
        <v>47</v>
      </c>
      <c r="B50" s="16" t="s">
        <v>150</v>
      </c>
      <c r="C50" s="16" t="s">
        <v>151</v>
      </c>
      <c r="D50" s="16" t="s">
        <v>152</v>
      </c>
      <c r="E50" s="18">
        <v>2</v>
      </c>
      <c r="F50" s="19">
        <v>0</v>
      </c>
      <c r="G50" s="18">
        <v>838.56</v>
      </c>
      <c r="H50" s="15">
        <f t="shared" si="0"/>
        <v>503.136</v>
      </c>
      <c r="I50" s="22">
        <v>0.6</v>
      </c>
      <c r="J50" s="23"/>
    </row>
    <row r="51" ht="12.9" customHeight="1" spans="1:10">
      <c r="A51" s="7">
        <v>48</v>
      </c>
      <c r="B51" s="16" t="s">
        <v>153</v>
      </c>
      <c r="C51" s="16" t="s">
        <v>154</v>
      </c>
      <c r="D51" s="16" t="s">
        <v>155</v>
      </c>
      <c r="E51" s="13">
        <v>355</v>
      </c>
      <c r="F51" s="14">
        <v>0</v>
      </c>
      <c r="G51" s="13">
        <v>162642.07</v>
      </c>
      <c r="H51" s="15">
        <f t="shared" si="0"/>
        <v>97585.242</v>
      </c>
      <c r="I51" s="22">
        <v>0.6</v>
      </c>
      <c r="J51" s="23"/>
    </row>
    <row r="52" ht="12.9" customHeight="1" spans="1:10">
      <c r="A52" s="7">
        <v>49</v>
      </c>
      <c r="B52" s="12" t="s">
        <v>156</v>
      </c>
      <c r="C52" s="12" t="s">
        <v>157</v>
      </c>
      <c r="D52" s="12" t="s">
        <v>158</v>
      </c>
      <c r="E52" s="13">
        <v>1</v>
      </c>
      <c r="F52" s="14">
        <v>0</v>
      </c>
      <c r="G52" s="13">
        <v>286.32</v>
      </c>
      <c r="H52" s="15">
        <f t="shared" si="0"/>
        <v>171.792</v>
      </c>
      <c r="I52" s="22">
        <v>0.6</v>
      </c>
      <c r="J52" s="23"/>
    </row>
    <row r="53" ht="12.9" customHeight="1" spans="1:10">
      <c r="A53" s="7">
        <v>50</v>
      </c>
      <c r="B53" s="12" t="s">
        <v>159</v>
      </c>
      <c r="C53" s="12" t="s">
        <v>160</v>
      </c>
      <c r="D53" s="12" t="s">
        <v>161</v>
      </c>
      <c r="E53" s="13">
        <v>1</v>
      </c>
      <c r="F53" s="14">
        <v>0</v>
      </c>
      <c r="G53" s="13">
        <v>143.16</v>
      </c>
      <c r="H53" s="15">
        <f t="shared" si="0"/>
        <v>85.896</v>
      </c>
      <c r="I53" s="22">
        <v>0.6</v>
      </c>
      <c r="J53" s="23"/>
    </row>
    <row r="54" ht="12.9" customHeight="1" spans="1:10">
      <c r="A54" s="7">
        <v>51</v>
      </c>
      <c r="B54" s="12" t="s">
        <v>162</v>
      </c>
      <c r="C54" s="12" t="s">
        <v>163</v>
      </c>
      <c r="D54" s="12" t="s">
        <v>164</v>
      </c>
      <c r="E54" s="13">
        <v>13</v>
      </c>
      <c r="F54" s="14">
        <v>0</v>
      </c>
      <c r="G54" s="13">
        <v>4865.59</v>
      </c>
      <c r="H54" s="15">
        <f t="shared" si="0"/>
        <v>2919.354</v>
      </c>
      <c r="I54" s="22">
        <v>0.6</v>
      </c>
      <c r="J54" s="23"/>
    </row>
    <row r="55" ht="12.9" customHeight="1" spans="1:10">
      <c r="A55" s="7">
        <v>52</v>
      </c>
      <c r="B55" s="12" t="s">
        <v>165</v>
      </c>
      <c r="C55" s="12" t="s">
        <v>166</v>
      </c>
      <c r="D55" s="12" t="s">
        <v>167</v>
      </c>
      <c r="E55" s="13">
        <v>2</v>
      </c>
      <c r="F55" s="14">
        <v>0</v>
      </c>
      <c r="G55" s="13">
        <v>1155.93</v>
      </c>
      <c r="H55" s="15">
        <f t="shared" si="0"/>
        <v>693.558</v>
      </c>
      <c r="I55" s="22">
        <v>0.6</v>
      </c>
      <c r="J55" s="23"/>
    </row>
    <row r="56" ht="12.9" customHeight="1" spans="1:10">
      <c r="A56" s="7">
        <v>53</v>
      </c>
      <c r="B56" s="12" t="s">
        <v>168</v>
      </c>
      <c r="C56" s="16" t="s">
        <v>169</v>
      </c>
      <c r="D56" s="12" t="s">
        <v>170</v>
      </c>
      <c r="E56" s="13">
        <v>16</v>
      </c>
      <c r="F56" s="14">
        <v>0</v>
      </c>
      <c r="G56" s="13">
        <v>5481.24</v>
      </c>
      <c r="H56" s="15">
        <f t="shared" si="0"/>
        <v>3288.744</v>
      </c>
      <c r="I56" s="22">
        <v>0.6</v>
      </c>
      <c r="J56" s="23"/>
    </row>
    <row r="57" ht="12.9" customHeight="1" spans="1:10">
      <c r="A57" s="7">
        <v>54</v>
      </c>
      <c r="B57" s="12" t="s">
        <v>171</v>
      </c>
      <c r="C57" s="12" t="s">
        <v>172</v>
      </c>
      <c r="D57" s="12" t="s">
        <v>173</v>
      </c>
      <c r="E57" s="13">
        <v>2</v>
      </c>
      <c r="F57" s="14">
        <v>0</v>
      </c>
      <c r="G57" s="13">
        <v>1618.79</v>
      </c>
      <c r="H57" s="15">
        <f t="shared" si="0"/>
        <v>971.274</v>
      </c>
      <c r="I57" s="22">
        <v>0.6</v>
      </c>
      <c r="J57" s="23"/>
    </row>
    <row r="58" ht="12.9" customHeight="1" spans="1:10">
      <c r="A58" s="7">
        <v>55</v>
      </c>
      <c r="B58" s="12" t="s">
        <v>174</v>
      </c>
      <c r="C58" s="12" t="s">
        <v>175</v>
      </c>
      <c r="D58" s="12" t="s">
        <v>176</v>
      </c>
      <c r="E58" s="13">
        <v>2</v>
      </c>
      <c r="F58" s="14">
        <v>0</v>
      </c>
      <c r="G58" s="13">
        <v>1118.08</v>
      </c>
      <c r="H58" s="15">
        <f t="shared" si="0"/>
        <v>670.848</v>
      </c>
      <c r="I58" s="22">
        <v>0.6</v>
      </c>
      <c r="J58" s="23"/>
    </row>
    <row r="59" ht="12.9" customHeight="1" spans="1:10">
      <c r="A59" s="7">
        <v>56</v>
      </c>
      <c r="B59" s="12" t="s">
        <v>177</v>
      </c>
      <c r="C59" s="12" t="s">
        <v>178</v>
      </c>
      <c r="D59" s="12" t="s">
        <v>179</v>
      </c>
      <c r="E59" s="13">
        <v>5</v>
      </c>
      <c r="F59" s="14">
        <v>0</v>
      </c>
      <c r="G59" s="13">
        <v>1994.13</v>
      </c>
      <c r="H59" s="15">
        <f t="shared" si="0"/>
        <v>1196.478</v>
      </c>
      <c r="I59" s="22">
        <v>0.6</v>
      </c>
      <c r="J59" s="23"/>
    </row>
    <row r="60" ht="12.9" customHeight="1" spans="1:10">
      <c r="A60" s="7">
        <v>57</v>
      </c>
      <c r="B60" s="16" t="s">
        <v>180</v>
      </c>
      <c r="C60" s="16" t="s">
        <v>181</v>
      </c>
      <c r="D60" s="16" t="s">
        <v>182</v>
      </c>
      <c r="E60" s="18">
        <v>27</v>
      </c>
      <c r="F60" s="19">
        <v>0</v>
      </c>
      <c r="G60" s="18">
        <v>19349.87</v>
      </c>
      <c r="H60" s="15">
        <f t="shared" si="0"/>
        <v>11609.922</v>
      </c>
      <c r="I60" s="22">
        <v>0.6</v>
      </c>
      <c r="J60" s="23"/>
    </row>
    <row r="61" ht="12.9" customHeight="1" spans="1:10">
      <c r="A61" s="7">
        <v>58</v>
      </c>
      <c r="B61" s="12" t="s">
        <v>183</v>
      </c>
      <c r="C61" s="12" t="s">
        <v>184</v>
      </c>
      <c r="D61" s="12" t="s">
        <v>185</v>
      </c>
      <c r="E61" s="13">
        <v>8</v>
      </c>
      <c r="F61" s="14">
        <v>0</v>
      </c>
      <c r="G61" s="13">
        <v>3388.33</v>
      </c>
      <c r="H61" s="15">
        <f t="shared" si="0"/>
        <v>2032.998</v>
      </c>
      <c r="I61" s="22">
        <v>0.6</v>
      </c>
      <c r="J61" s="23"/>
    </row>
    <row r="62" ht="12.9" customHeight="1" spans="1:10">
      <c r="A62" s="7">
        <v>59</v>
      </c>
      <c r="B62" s="12" t="s">
        <v>186</v>
      </c>
      <c r="C62" s="12" t="s">
        <v>187</v>
      </c>
      <c r="D62" s="12" t="s">
        <v>188</v>
      </c>
      <c r="E62" s="13">
        <v>2</v>
      </c>
      <c r="F62" s="14">
        <v>0</v>
      </c>
      <c r="G62" s="13">
        <v>969.26</v>
      </c>
      <c r="H62" s="15">
        <f t="shared" si="0"/>
        <v>581.556</v>
      </c>
      <c r="I62" s="22">
        <v>0.6</v>
      </c>
      <c r="J62" s="23"/>
    </row>
    <row r="63" ht="12.9" customHeight="1" spans="1:10">
      <c r="A63" s="7">
        <v>60</v>
      </c>
      <c r="B63" s="16" t="s">
        <v>189</v>
      </c>
      <c r="C63" s="16" t="s">
        <v>190</v>
      </c>
      <c r="D63" s="16" t="s">
        <v>191</v>
      </c>
      <c r="E63" s="18">
        <v>7</v>
      </c>
      <c r="F63" s="19">
        <v>0</v>
      </c>
      <c r="G63" s="18">
        <v>2929.86</v>
      </c>
      <c r="H63" s="15">
        <f t="shared" si="0"/>
        <v>1757.916</v>
      </c>
      <c r="I63" s="22">
        <v>0.6</v>
      </c>
      <c r="J63" s="23"/>
    </row>
    <row r="64" ht="12.9" customHeight="1" spans="1:10">
      <c r="A64" s="7">
        <v>61</v>
      </c>
      <c r="B64" s="16" t="s">
        <v>192</v>
      </c>
      <c r="C64" s="16" t="s">
        <v>193</v>
      </c>
      <c r="D64" s="16" t="s">
        <v>194</v>
      </c>
      <c r="E64" s="13">
        <v>3</v>
      </c>
      <c r="F64" s="19">
        <v>0</v>
      </c>
      <c r="G64" s="18">
        <v>1257.84</v>
      </c>
      <c r="H64" s="15">
        <f t="shared" si="0"/>
        <v>754.704</v>
      </c>
      <c r="I64" s="22">
        <v>0.6</v>
      </c>
      <c r="J64" s="23"/>
    </row>
    <row r="65" ht="12.9" customHeight="1" spans="1:10">
      <c r="A65" s="7">
        <v>62</v>
      </c>
      <c r="B65" s="12" t="s">
        <v>195</v>
      </c>
      <c r="C65" s="12" t="s">
        <v>196</v>
      </c>
      <c r="D65" s="12" t="s">
        <v>197</v>
      </c>
      <c r="E65" s="13">
        <v>3</v>
      </c>
      <c r="F65" s="19">
        <v>0</v>
      </c>
      <c r="G65" s="13">
        <v>1470.88</v>
      </c>
      <c r="H65" s="15">
        <f t="shared" si="0"/>
        <v>882.528</v>
      </c>
      <c r="I65" s="22">
        <v>0.6</v>
      </c>
      <c r="J65" s="23"/>
    </row>
    <row r="66" ht="12.9" customHeight="1" spans="1:10">
      <c r="A66" s="7">
        <v>63</v>
      </c>
      <c r="B66" s="12" t="s">
        <v>198</v>
      </c>
      <c r="C66" s="12" t="s">
        <v>199</v>
      </c>
      <c r="D66" s="12" t="s">
        <v>200</v>
      </c>
      <c r="E66" s="13">
        <v>20</v>
      </c>
      <c r="F66" s="14">
        <v>0</v>
      </c>
      <c r="G66" s="13">
        <v>8556.05</v>
      </c>
      <c r="H66" s="15">
        <f t="shared" si="0"/>
        <v>5133.63</v>
      </c>
      <c r="I66" s="22">
        <v>0.6</v>
      </c>
      <c r="J66" s="23"/>
    </row>
    <row r="67" ht="12.9" customHeight="1" spans="1:10">
      <c r="A67" s="7">
        <v>64</v>
      </c>
      <c r="B67" s="12" t="s">
        <v>201</v>
      </c>
      <c r="C67" s="12" t="s">
        <v>202</v>
      </c>
      <c r="D67" s="12" t="s">
        <v>203</v>
      </c>
      <c r="E67" s="13">
        <v>70</v>
      </c>
      <c r="F67" s="14">
        <v>0</v>
      </c>
      <c r="G67" s="13">
        <v>88920.44</v>
      </c>
      <c r="H67" s="15">
        <f t="shared" si="0"/>
        <v>53352.264</v>
      </c>
      <c r="I67" s="22">
        <v>0.6</v>
      </c>
      <c r="J67" s="23"/>
    </row>
    <row r="68" ht="12.9" customHeight="1" spans="1:10">
      <c r="A68" s="7">
        <v>65</v>
      </c>
      <c r="B68" s="12" t="s">
        <v>204</v>
      </c>
      <c r="C68" s="12" t="s">
        <v>205</v>
      </c>
      <c r="D68" s="12" t="s">
        <v>206</v>
      </c>
      <c r="E68" s="13">
        <v>16</v>
      </c>
      <c r="F68" s="14">
        <v>0</v>
      </c>
      <c r="G68" s="13">
        <v>7131.53</v>
      </c>
      <c r="H68" s="15">
        <f t="shared" si="0"/>
        <v>4278.918</v>
      </c>
      <c r="I68" s="22">
        <v>0.6</v>
      </c>
      <c r="J68" s="23"/>
    </row>
    <row r="69" ht="12.9" customHeight="1" spans="1:10">
      <c r="A69" s="7">
        <v>66</v>
      </c>
      <c r="B69" s="12" t="s">
        <v>207</v>
      </c>
      <c r="C69" s="12" t="s">
        <v>208</v>
      </c>
      <c r="D69" s="12" t="s">
        <v>209</v>
      </c>
      <c r="E69" s="13">
        <v>16</v>
      </c>
      <c r="F69" s="14">
        <v>0</v>
      </c>
      <c r="G69" s="13">
        <v>6938.57</v>
      </c>
      <c r="H69" s="15">
        <f t="shared" ref="H69:H132" si="1">G69*0.6</f>
        <v>4163.142</v>
      </c>
      <c r="I69" s="22">
        <v>0.6</v>
      </c>
      <c r="J69" s="23"/>
    </row>
    <row r="70" ht="12.9" customHeight="1" spans="1:10">
      <c r="A70" s="7">
        <v>67</v>
      </c>
      <c r="B70" s="12" t="s">
        <v>210</v>
      </c>
      <c r="C70" s="12" t="s">
        <v>211</v>
      </c>
      <c r="D70" s="12" t="s">
        <v>212</v>
      </c>
      <c r="E70" s="13">
        <v>6</v>
      </c>
      <c r="F70" s="14">
        <v>0</v>
      </c>
      <c r="G70" s="13">
        <v>1748.68</v>
      </c>
      <c r="H70" s="15">
        <f t="shared" si="1"/>
        <v>1049.208</v>
      </c>
      <c r="I70" s="22">
        <v>0.6</v>
      </c>
      <c r="J70" s="23"/>
    </row>
    <row r="71" ht="12.9" customHeight="1" spans="1:10">
      <c r="A71" s="7">
        <v>68</v>
      </c>
      <c r="B71" s="12" t="s">
        <v>213</v>
      </c>
      <c r="C71" s="12" t="s">
        <v>214</v>
      </c>
      <c r="D71" s="12" t="s">
        <v>215</v>
      </c>
      <c r="E71" s="13">
        <v>2</v>
      </c>
      <c r="F71" s="14">
        <v>0</v>
      </c>
      <c r="G71" s="13">
        <v>872.65</v>
      </c>
      <c r="H71" s="15">
        <f t="shared" si="1"/>
        <v>523.59</v>
      </c>
      <c r="I71" s="22">
        <v>0.6</v>
      </c>
      <c r="J71" s="23"/>
    </row>
    <row r="72" ht="12.9" customHeight="1" spans="1:10">
      <c r="A72" s="7">
        <v>69</v>
      </c>
      <c r="B72" s="12" t="s">
        <v>216</v>
      </c>
      <c r="C72" s="12" t="s">
        <v>217</v>
      </c>
      <c r="D72" s="12" t="s">
        <v>218</v>
      </c>
      <c r="E72" s="13">
        <v>1</v>
      </c>
      <c r="F72" s="14">
        <v>0</v>
      </c>
      <c r="G72" s="13">
        <v>214.74</v>
      </c>
      <c r="H72" s="15">
        <f t="shared" si="1"/>
        <v>128.844</v>
      </c>
      <c r="I72" s="22">
        <v>0.6</v>
      </c>
      <c r="J72" s="23"/>
    </row>
    <row r="73" ht="12.9" customHeight="1" spans="1:10">
      <c r="A73" s="7">
        <v>70</v>
      </c>
      <c r="B73" s="12" t="s">
        <v>219</v>
      </c>
      <c r="C73" s="12" t="s">
        <v>220</v>
      </c>
      <c r="D73" s="12" t="s">
        <v>221</v>
      </c>
      <c r="E73" s="13">
        <v>7</v>
      </c>
      <c r="F73" s="14">
        <v>0</v>
      </c>
      <c r="G73" s="13">
        <v>4018.95</v>
      </c>
      <c r="H73" s="15">
        <f t="shared" si="1"/>
        <v>2411.37</v>
      </c>
      <c r="I73" s="22">
        <v>0.6</v>
      </c>
      <c r="J73" s="23"/>
    </row>
    <row r="74" ht="12.9" customHeight="1" spans="1:10">
      <c r="A74" s="7">
        <v>71</v>
      </c>
      <c r="B74" s="16" t="s">
        <v>222</v>
      </c>
      <c r="C74" s="16" t="s">
        <v>223</v>
      </c>
      <c r="D74" s="16" t="s">
        <v>224</v>
      </c>
      <c r="E74" s="18">
        <v>28</v>
      </c>
      <c r="F74" s="19">
        <v>0</v>
      </c>
      <c r="G74" s="18">
        <v>11245.16</v>
      </c>
      <c r="H74" s="15">
        <f t="shared" si="1"/>
        <v>6747.096</v>
      </c>
      <c r="I74" s="22">
        <v>0.6</v>
      </c>
      <c r="J74" s="23"/>
    </row>
    <row r="75" ht="12.9" customHeight="1" spans="1:10">
      <c r="A75" s="7">
        <v>72</v>
      </c>
      <c r="B75" s="16" t="s">
        <v>225</v>
      </c>
      <c r="C75" s="16" t="s">
        <v>226</v>
      </c>
      <c r="D75" s="16" t="s">
        <v>227</v>
      </c>
      <c r="E75" s="18">
        <v>27</v>
      </c>
      <c r="F75" s="19">
        <v>0</v>
      </c>
      <c r="G75" s="18">
        <v>6979.18</v>
      </c>
      <c r="H75" s="15">
        <f t="shared" si="1"/>
        <v>4187.508</v>
      </c>
      <c r="I75" s="22">
        <v>0.6</v>
      </c>
      <c r="J75" s="23"/>
    </row>
    <row r="76" ht="12.9" customHeight="1" spans="1:10">
      <c r="A76" s="7">
        <v>73</v>
      </c>
      <c r="B76" s="16" t="s">
        <v>228</v>
      </c>
      <c r="C76" s="16" t="s">
        <v>229</v>
      </c>
      <c r="D76" s="16" t="s">
        <v>230</v>
      </c>
      <c r="E76" s="18">
        <v>13</v>
      </c>
      <c r="F76" s="19">
        <v>0</v>
      </c>
      <c r="G76" s="18">
        <v>5245.21</v>
      </c>
      <c r="H76" s="15">
        <f t="shared" si="1"/>
        <v>3147.126</v>
      </c>
      <c r="I76" s="22">
        <v>0.6</v>
      </c>
      <c r="J76" s="23"/>
    </row>
    <row r="77" ht="12.9" customHeight="1" spans="1:10">
      <c r="A77" s="7">
        <v>74</v>
      </c>
      <c r="B77" s="16" t="s">
        <v>231</v>
      </c>
      <c r="C77" s="16" t="s">
        <v>232</v>
      </c>
      <c r="D77" s="16" t="s">
        <v>233</v>
      </c>
      <c r="E77" s="18">
        <v>3</v>
      </c>
      <c r="F77" s="19">
        <v>0</v>
      </c>
      <c r="G77" s="18">
        <v>1226.06</v>
      </c>
      <c r="H77" s="15">
        <f t="shared" si="1"/>
        <v>735.636</v>
      </c>
      <c r="I77" s="22">
        <v>0.6</v>
      </c>
      <c r="J77" s="23"/>
    </row>
    <row r="78" ht="12.9" customHeight="1" spans="1:10">
      <c r="A78" s="7">
        <v>75</v>
      </c>
      <c r="B78" s="16" t="s">
        <v>234</v>
      </c>
      <c r="C78" s="16" t="s">
        <v>235</v>
      </c>
      <c r="D78" s="16" t="s">
        <v>236</v>
      </c>
      <c r="E78" s="18">
        <v>5</v>
      </c>
      <c r="F78" s="19">
        <v>0</v>
      </c>
      <c r="G78" s="18">
        <v>2096.4</v>
      </c>
      <c r="H78" s="15">
        <f t="shared" si="1"/>
        <v>1257.84</v>
      </c>
      <c r="I78" s="22">
        <v>0.6</v>
      </c>
      <c r="J78" s="23"/>
    </row>
    <row r="79" ht="12.9" customHeight="1" spans="1:10">
      <c r="A79" s="7">
        <v>76</v>
      </c>
      <c r="B79" s="16" t="s">
        <v>237</v>
      </c>
      <c r="C79" s="16" t="s">
        <v>238</v>
      </c>
      <c r="D79" s="16" t="s">
        <v>239</v>
      </c>
      <c r="E79" s="18">
        <v>16</v>
      </c>
      <c r="F79" s="19">
        <v>0</v>
      </c>
      <c r="G79" s="18">
        <v>4833.71</v>
      </c>
      <c r="H79" s="15">
        <f t="shared" si="1"/>
        <v>2900.226</v>
      </c>
      <c r="I79" s="22">
        <v>0.6</v>
      </c>
      <c r="J79" s="23"/>
    </row>
    <row r="80" ht="12.9" customHeight="1" spans="1:10">
      <c r="A80" s="7">
        <v>77</v>
      </c>
      <c r="B80" s="16" t="s">
        <v>240</v>
      </c>
      <c r="C80" s="16" t="s">
        <v>241</v>
      </c>
      <c r="D80" s="16" t="s">
        <v>242</v>
      </c>
      <c r="E80" s="18">
        <v>3</v>
      </c>
      <c r="F80" s="19">
        <v>0</v>
      </c>
      <c r="G80" s="18">
        <v>1631.28</v>
      </c>
      <c r="H80" s="15">
        <f t="shared" si="1"/>
        <v>978.768</v>
      </c>
      <c r="I80" s="22">
        <v>0.6</v>
      </c>
      <c r="J80" s="23"/>
    </row>
    <row r="81" ht="12.9" customHeight="1" spans="1:10">
      <c r="A81" s="7">
        <v>78</v>
      </c>
      <c r="B81" s="16" t="s">
        <v>243</v>
      </c>
      <c r="C81" s="16" t="s">
        <v>244</v>
      </c>
      <c r="D81" s="16" t="s">
        <v>245</v>
      </c>
      <c r="E81" s="18">
        <v>4</v>
      </c>
      <c r="F81" s="19">
        <v>0</v>
      </c>
      <c r="G81" s="18">
        <v>1506.67</v>
      </c>
      <c r="H81" s="15">
        <f t="shared" si="1"/>
        <v>904.002</v>
      </c>
      <c r="I81" s="22">
        <v>0.6</v>
      </c>
      <c r="J81" s="23"/>
    </row>
    <row r="82" ht="12.9" customHeight="1" spans="1:10">
      <c r="A82" s="7">
        <v>79</v>
      </c>
      <c r="B82" s="16" t="s">
        <v>246</v>
      </c>
      <c r="C82" s="16" t="s">
        <v>247</v>
      </c>
      <c r="D82" s="16" t="s">
        <v>248</v>
      </c>
      <c r="E82" s="18">
        <v>10</v>
      </c>
      <c r="F82" s="19">
        <v>0</v>
      </c>
      <c r="G82" s="18">
        <v>4780</v>
      </c>
      <c r="H82" s="15">
        <f t="shared" si="1"/>
        <v>2868</v>
      </c>
      <c r="I82" s="22">
        <v>0.6</v>
      </c>
      <c r="J82" s="23"/>
    </row>
    <row r="83" ht="12.9" customHeight="1" spans="1:10">
      <c r="A83" s="7">
        <v>80</v>
      </c>
      <c r="B83" s="16" t="s">
        <v>249</v>
      </c>
      <c r="C83" s="16" t="s">
        <v>250</v>
      </c>
      <c r="D83" s="16" t="s">
        <v>251</v>
      </c>
      <c r="E83" s="18">
        <v>15</v>
      </c>
      <c r="F83" s="24">
        <v>0.0667</v>
      </c>
      <c r="G83" s="18">
        <v>7447.26</v>
      </c>
      <c r="H83" s="15">
        <f t="shared" si="1"/>
        <v>4468.356</v>
      </c>
      <c r="I83" s="22">
        <v>0.6</v>
      </c>
      <c r="J83" s="23"/>
    </row>
    <row r="84" ht="12.9" customHeight="1" spans="1:10">
      <c r="A84" s="7">
        <v>81</v>
      </c>
      <c r="B84" s="16" t="s">
        <v>252</v>
      </c>
      <c r="C84" s="16" t="s">
        <v>253</v>
      </c>
      <c r="D84" s="16" t="s">
        <v>254</v>
      </c>
      <c r="E84" s="18">
        <v>12</v>
      </c>
      <c r="F84" s="19">
        <v>0</v>
      </c>
      <c r="G84" s="18">
        <v>5586.76</v>
      </c>
      <c r="H84" s="15">
        <f t="shared" si="1"/>
        <v>3352.056</v>
      </c>
      <c r="I84" s="22">
        <v>0.6</v>
      </c>
      <c r="J84" s="23"/>
    </row>
    <row r="85" ht="12.9" customHeight="1" spans="1:10">
      <c r="A85" s="7">
        <v>82</v>
      </c>
      <c r="B85" s="16" t="s">
        <v>255</v>
      </c>
      <c r="C85" s="16" t="s">
        <v>256</v>
      </c>
      <c r="D85" s="16" t="s">
        <v>257</v>
      </c>
      <c r="E85" s="18">
        <v>14</v>
      </c>
      <c r="F85" s="19">
        <v>0</v>
      </c>
      <c r="G85" s="18">
        <v>5542.84</v>
      </c>
      <c r="H85" s="15">
        <f t="shared" si="1"/>
        <v>3325.704</v>
      </c>
      <c r="I85" s="22">
        <v>0.6</v>
      </c>
      <c r="J85" s="23"/>
    </row>
    <row r="86" ht="12.9" customHeight="1" spans="1:10">
      <c r="A86" s="7">
        <v>83</v>
      </c>
      <c r="B86" s="16" t="s">
        <v>258</v>
      </c>
      <c r="C86" s="16" t="s">
        <v>259</v>
      </c>
      <c r="D86" s="16" t="s">
        <v>260</v>
      </c>
      <c r="E86" s="18">
        <v>64</v>
      </c>
      <c r="F86" s="19">
        <v>0</v>
      </c>
      <c r="G86" s="18">
        <v>36347.32</v>
      </c>
      <c r="H86" s="15">
        <f t="shared" si="1"/>
        <v>21808.392</v>
      </c>
      <c r="I86" s="22">
        <v>0.6</v>
      </c>
      <c r="J86" s="23"/>
    </row>
    <row r="87" ht="12.9" customHeight="1" spans="1:10">
      <c r="A87" s="7">
        <v>84</v>
      </c>
      <c r="B87" s="16" t="s">
        <v>261</v>
      </c>
      <c r="C87" s="16" t="s">
        <v>262</v>
      </c>
      <c r="D87" s="16" t="s">
        <v>263</v>
      </c>
      <c r="E87" s="18">
        <v>2</v>
      </c>
      <c r="F87" s="19">
        <v>0</v>
      </c>
      <c r="G87" s="18">
        <v>838.56</v>
      </c>
      <c r="H87" s="15">
        <f t="shared" si="1"/>
        <v>503.136</v>
      </c>
      <c r="I87" s="22">
        <v>0.6</v>
      </c>
      <c r="J87" s="23"/>
    </row>
    <row r="88" ht="12.9" customHeight="1" spans="1:10">
      <c r="A88" s="7">
        <v>85</v>
      </c>
      <c r="B88" s="16" t="s">
        <v>264</v>
      </c>
      <c r="C88" s="16" t="s">
        <v>265</v>
      </c>
      <c r="D88" s="16" t="s">
        <v>266</v>
      </c>
      <c r="E88" s="18">
        <v>17</v>
      </c>
      <c r="F88" s="19">
        <v>0</v>
      </c>
      <c r="G88" s="18">
        <v>8060.9</v>
      </c>
      <c r="H88" s="15">
        <f t="shared" si="1"/>
        <v>4836.54</v>
      </c>
      <c r="I88" s="22">
        <v>0.6</v>
      </c>
      <c r="J88" s="23"/>
    </row>
    <row r="89" ht="12.9" customHeight="1" spans="1:10">
      <c r="A89" s="7">
        <v>86</v>
      </c>
      <c r="B89" s="16" t="s">
        <v>267</v>
      </c>
      <c r="C89" s="16" t="s">
        <v>268</v>
      </c>
      <c r="D89" s="16" t="s">
        <v>269</v>
      </c>
      <c r="E89" s="18">
        <v>18</v>
      </c>
      <c r="F89" s="19">
        <v>0</v>
      </c>
      <c r="G89" s="18">
        <v>8035.97</v>
      </c>
      <c r="H89" s="15">
        <f t="shared" si="1"/>
        <v>4821.582</v>
      </c>
      <c r="I89" s="22">
        <v>0.6</v>
      </c>
      <c r="J89" s="23"/>
    </row>
    <row r="90" ht="12.9" customHeight="1" spans="1:10">
      <c r="A90" s="7">
        <v>87</v>
      </c>
      <c r="B90" s="16" t="s">
        <v>270</v>
      </c>
      <c r="C90" s="16" t="s">
        <v>271</v>
      </c>
      <c r="D90" s="16" t="s">
        <v>272</v>
      </c>
      <c r="E90" s="18">
        <v>4</v>
      </c>
      <c r="F90" s="19">
        <v>0</v>
      </c>
      <c r="G90" s="18">
        <v>2007.12</v>
      </c>
      <c r="H90" s="15">
        <f t="shared" si="1"/>
        <v>1204.272</v>
      </c>
      <c r="I90" s="22">
        <v>0.6</v>
      </c>
      <c r="J90" s="23"/>
    </row>
    <row r="91" ht="12.9" customHeight="1" spans="1:10">
      <c r="A91" s="7">
        <v>88</v>
      </c>
      <c r="B91" s="16" t="s">
        <v>273</v>
      </c>
      <c r="C91" s="16" t="s">
        <v>274</v>
      </c>
      <c r="D91" s="16" t="s">
        <v>275</v>
      </c>
      <c r="E91" s="18">
        <v>5</v>
      </c>
      <c r="F91" s="19">
        <v>0</v>
      </c>
      <c r="G91" s="18">
        <v>1252.77</v>
      </c>
      <c r="H91" s="15">
        <f t="shared" si="1"/>
        <v>751.662</v>
      </c>
      <c r="I91" s="22">
        <v>0.6</v>
      </c>
      <c r="J91" s="23"/>
    </row>
    <row r="92" ht="12.9" customHeight="1" spans="1:10">
      <c r="A92" s="7">
        <v>89</v>
      </c>
      <c r="B92" s="16" t="s">
        <v>276</v>
      </c>
      <c r="C92" s="16" t="s">
        <v>277</v>
      </c>
      <c r="D92" s="16" t="s">
        <v>278</v>
      </c>
      <c r="E92" s="18">
        <v>4</v>
      </c>
      <c r="F92" s="19">
        <v>0</v>
      </c>
      <c r="G92" s="18">
        <v>681.8</v>
      </c>
      <c r="H92" s="15">
        <f t="shared" si="1"/>
        <v>409.08</v>
      </c>
      <c r="I92" s="22">
        <v>0.6</v>
      </c>
      <c r="J92" s="23"/>
    </row>
    <row r="93" ht="12.9" customHeight="1" spans="1:10">
      <c r="A93" s="7">
        <v>90</v>
      </c>
      <c r="B93" s="16" t="s">
        <v>279</v>
      </c>
      <c r="C93" s="16" t="s">
        <v>280</v>
      </c>
      <c r="D93" s="16" t="s">
        <v>281</v>
      </c>
      <c r="E93" s="18">
        <v>11</v>
      </c>
      <c r="F93" s="19">
        <v>0</v>
      </c>
      <c r="G93" s="18">
        <v>4971.98</v>
      </c>
      <c r="H93" s="15">
        <f t="shared" si="1"/>
        <v>2983.188</v>
      </c>
      <c r="I93" s="22">
        <v>0.6</v>
      </c>
      <c r="J93" s="23"/>
    </row>
    <row r="94" ht="12.9" customHeight="1" spans="1:10">
      <c r="A94" s="7">
        <v>91</v>
      </c>
      <c r="B94" s="16" t="s">
        <v>282</v>
      </c>
      <c r="C94" s="16" t="s">
        <v>283</v>
      </c>
      <c r="D94" s="16" t="s">
        <v>284</v>
      </c>
      <c r="E94" s="18">
        <v>22</v>
      </c>
      <c r="F94" s="19">
        <v>0</v>
      </c>
      <c r="G94" s="18">
        <v>13092.59</v>
      </c>
      <c r="H94" s="15">
        <f t="shared" si="1"/>
        <v>7855.554</v>
      </c>
      <c r="I94" s="22">
        <v>0.6</v>
      </c>
      <c r="J94" s="23"/>
    </row>
    <row r="95" ht="12.9" customHeight="1" spans="1:10">
      <c r="A95" s="7">
        <v>92</v>
      </c>
      <c r="B95" s="16" t="s">
        <v>285</v>
      </c>
      <c r="C95" s="16" t="s">
        <v>286</v>
      </c>
      <c r="D95" s="16" t="s">
        <v>287</v>
      </c>
      <c r="E95" s="18">
        <v>51</v>
      </c>
      <c r="F95" s="19">
        <v>0</v>
      </c>
      <c r="G95" s="18">
        <v>19663.89</v>
      </c>
      <c r="H95" s="15">
        <f t="shared" si="1"/>
        <v>11798.334</v>
      </c>
      <c r="I95" s="22">
        <v>0.6</v>
      </c>
      <c r="J95" s="23"/>
    </row>
    <row r="96" ht="12.9" customHeight="1" spans="1:10">
      <c r="A96" s="7">
        <v>93</v>
      </c>
      <c r="B96" s="16" t="s">
        <v>288</v>
      </c>
      <c r="C96" s="16" t="s">
        <v>289</v>
      </c>
      <c r="D96" s="16" t="s">
        <v>290</v>
      </c>
      <c r="E96" s="18">
        <v>3</v>
      </c>
      <c r="F96" s="19">
        <v>0</v>
      </c>
      <c r="G96" s="18">
        <v>910.14</v>
      </c>
      <c r="H96" s="15">
        <f t="shared" si="1"/>
        <v>546.084</v>
      </c>
      <c r="I96" s="22">
        <v>0.6</v>
      </c>
      <c r="J96" s="23"/>
    </row>
    <row r="97" ht="12.9" customHeight="1" spans="1:10">
      <c r="A97" s="7">
        <v>94</v>
      </c>
      <c r="B97" s="16" t="s">
        <v>291</v>
      </c>
      <c r="C97" s="16" t="s">
        <v>292</v>
      </c>
      <c r="D97" s="16" t="s">
        <v>293</v>
      </c>
      <c r="E97" s="18">
        <v>16</v>
      </c>
      <c r="F97" s="19">
        <v>0</v>
      </c>
      <c r="G97" s="18">
        <v>7817.3</v>
      </c>
      <c r="H97" s="15">
        <f t="shared" si="1"/>
        <v>4690.38</v>
      </c>
      <c r="I97" s="22">
        <v>0.6</v>
      </c>
      <c r="J97" s="23"/>
    </row>
    <row r="98" ht="12.9" customHeight="1" spans="1:10">
      <c r="A98" s="7">
        <v>95</v>
      </c>
      <c r="B98" s="16" t="s">
        <v>294</v>
      </c>
      <c r="C98" s="16" t="s">
        <v>295</v>
      </c>
      <c r="D98" s="16" t="s">
        <v>296</v>
      </c>
      <c r="E98" s="18">
        <v>22</v>
      </c>
      <c r="F98" s="19">
        <v>0</v>
      </c>
      <c r="G98" s="18">
        <v>8800.16</v>
      </c>
      <c r="H98" s="15">
        <f t="shared" si="1"/>
        <v>5280.096</v>
      </c>
      <c r="I98" s="22">
        <v>0.6</v>
      </c>
      <c r="J98" s="23"/>
    </row>
    <row r="99" ht="12.9" customHeight="1" spans="1:10">
      <c r="A99" s="7">
        <v>96</v>
      </c>
      <c r="B99" s="16" t="s">
        <v>297</v>
      </c>
      <c r="C99" s="16" t="s">
        <v>298</v>
      </c>
      <c r="D99" s="16" t="s">
        <v>299</v>
      </c>
      <c r="E99" s="18">
        <v>15</v>
      </c>
      <c r="F99" s="19">
        <v>0</v>
      </c>
      <c r="G99" s="18">
        <v>5092.95</v>
      </c>
      <c r="H99" s="15">
        <f t="shared" si="1"/>
        <v>3055.77</v>
      </c>
      <c r="I99" s="22">
        <v>0.6</v>
      </c>
      <c r="J99" s="23"/>
    </row>
    <row r="100" ht="12.9" customHeight="1" spans="1:10">
      <c r="A100" s="7">
        <v>97</v>
      </c>
      <c r="B100" s="16" t="s">
        <v>300</v>
      </c>
      <c r="C100" s="16" t="s">
        <v>301</v>
      </c>
      <c r="D100" s="16" t="s">
        <v>302</v>
      </c>
      <c r="E100" s="18">
        <v>11</v>
      </c>
      <c r="F100" s="19">
        <v>0</v>
      </c>
      <c r="G100" s="18">
        <v>4826.13</v>
      </c>
      <c r="H100" s="15">
        <f t="shared" si="1"/>
        <v>2895.678</v>
      </c>
      <c r="I100" s="22">
        <v>0.6</v>
      </c>
      <c r="J100" s="23"/>
    </row>
    <row r="101" ht="12.9" customHeight="1" spans="1:10">
      <c r="A101" s="7">
        <v>98</v>
      </c>
      <c r="B101" s="16" t="s">
        <v>303</v>
      </c>
      <c r="C101" s="16" t="s">
        <v>304</v>
      </c>
      <c r="D101" s="16" t="s">
        <v>305</v>
      </c>
      <c r="E101" s="18">
        <v>1</v>
      </c>
      <c r="F101" s="19">
        <v>0</v>
      </c>
      <c r="G101" s="18">
        <v>802.77</v>
      </c>
      <c r="H101" s="15">
        <f t="shared" si="1"/>
        <v>481.662</v>
      </c>
      <c r="I101" s="22">
        <v>0.6</v>
      </c>
      <c r="J101" s="23"/>
    </row>
    <row r="102" ht="12.9" customHeight="1" spans="1:10">
      <c r="A102" s="7">
        <v>99</v>
      </c>
      <c r="B102" s="16" t="s">
        <v>306</v>
      </c>
      <c r="C102" s="16" t="s">
        <v>307</v>
      </c>
      <c r="D102" s="16" t="s">
        <v>308</v>
      </c>
      <c r="E102" s="18">
        <v>11</v>
      </c>
      <c r="F102" s="19">
        <v>0</v>
      </c>
      <c r="G102" s="18">
        <v>5107.96</v>
      </c>
      <c r="H102" s="15">
        <f t="shared" si="1"/>
        <v>3064.776</v>
      </c>
      <c r="I102" s="22">
        <v>0.6</v>
      </c>
      <c r="J102" s="23"/>
    </row>
    <row r="103" ht="12.9" customHeight="1" spans="1:10">
      <c r="A103" s="7">
        <v>100</v>
      </c>
      <c r="B103" s="16" t="s">
        <v>309</v>
      </c>
      <c r="C103" s="16" t="s">
        <v>310</v>
      </c>
      <c r="D103" s="16" t="s">
        <v>311</v>
      </c>
      <c r="E103" s="18">
        <v>8</v>
      </c>
      <c r="F103" s="19">
        <v>0</v>
      </c>
      <c r="G103" s="18">
        <v>4144</v>
      </c>
      <c r="H103" s="15">
        <f t="shared" si="1"/>
        <v>2486.4</v>
      </c>
      <c r="I103" s="22">
        <v>0.6</v>
      </c>
      <c r="J103" s="23"/>
    </row>
    <row r="104" ht="12.9" customHeight="1" spans="1:10">
      <c r="A104" s="7">
        <v>101</v>
      </c>
      <c r="B104" s="16" t="s">
        <v>312</v>
      </c>
      <c r="C104" s="16" t="s">
        <v>313</v>
      </c>
      <c r="D104" s="16" t="s">
        <v>314</v>
      </c>
      <c r="E104" s="18">
        <v>15</v>
      </c>
      <c r="F104" s="19">
        <v>0</v>
      </c>
      <c r="G104" s="18">
        <v>7357</v>
      </c>
      <c r="H104" s="15">
        <f t="shared" si="1"/>
        <v>4414.2</v>
      </c>
      <c r="I104" s="22">
        <v>0.6</v>
      </c>
      <c r="J104" s="23"/>
    </row>
    <row r="105" ht="12.9" customHeight="1" spans="1:10">
      <c r="A105" s="7">
        <v>102</v>
      </c>
      <c r="B105" s="16" t="s">
        <v>315</v>
      </c>
      <c r="C105" s="16" t="s">
        <v>316</v>
      </c>
      <c r="D105" s="16" t="s">
        <v>317</v>
      </c>
      <c r="E105" s="18">
        <v>17</v>
      </c>
      <c r="F105" s="19">
        <v>0</v>
      </c>
      <c r="G105" s="18">
        <v>8893.88</v>
      </c>
      <c r="H105" s="15">
        <f t="shared" si="1"/>
        <v>5336.328</v>
      </c>
      <c r="I105" s="22">
        <v>0.6</v>
      </c>
      <c r="J105" s="23"/>
    </row>
    <row r="106" ht="12.9" customHeight="1" spans="1:10">
      <c r="A106" s="7">
        <v>103</v>
      </c>
      <c r="B106" s="16" t="s">
        <v>318</v>
      </c>
      <c r="C106" s="16" t="s">
        <v>319</v>
      </c>
      <c r="D106" s="16" t="s">
        <v>320</v>
      </c>
      <c r="E106" s="18">
        <v>3</v>
      </c>
      <c r="F106" s="19">
        <v>0</v>
      </c>
      <c r="G106" s="18">
        <v>1484.54</v>
      </c>
      <c r="H106" s="15">
        <f t="shared" si="1"/>
        <v>890.724</v>
      </c>
      <c r="I106" s="22">
        <v>0.6</v>
      </c>
      <c r="J106" s="23"/>
    </row>
    <row r="107" ht="12.9" customHeight="1" spans="1:10">
      <c r="A107" s="7">
        <v>104</v>
      </c>
      <c r="B107" s="16" t="s">
        <v>321</v>
      </c>
      <c r="C107" s="16" t="s">
        <v>322</v>
      </c>
      <c r="D107" s="16" t="s">
        <v>323</v>
      </c>
      <c r="E107" s="18">
        <v>3</v>
      </c>
      <c r="F107" s="19">
        <v>0</v>
      </c>
      <c r="G107" s="18">
        <v>1257.84</v>
      </c>
      <c r="H107" s="15">
        <f t="shared" si="1"/>
        <v>754.704</v>
      </c>
      <c r="I107" s="22">
        <v>0.6</v>
      </c>
      <c r="J107" s="23"/>
    </row>
    <row r="108" ht="12.9" customHeight="1" spans="1:10">
      <c r="A108" s="7">
        <v>105</v>
      </c>
      <c r="B108" s="16" t="s">
        <v>324</v>
      </c>
      <c r="C108" s="16" t="s">
        <v>325</v>
      </c>
      <c r="D108" s="16" t="s">
        <v>326</v>
      </c>
      <c r="E108" s="18">
        <v>20</v>
      </c>
      <c r="F108" s="19">
        <v>0</v>
      </c>
      <c r="G108" s="18">
        <v>8567.99</v>
      </c>
      <c r="H108" s="15">
        <f t="shared" si="1"/>
        <v>5140.794</v>
      </c>
      <c r="I108" s="22">
        <v>0.6</v>
      </c>
      <c r="J108" s="23"/>
    </row>
    <row r="109" ht="12.9" customHeight="1" spans="1:10">
      <c r="A109" s="7">
        <v>106</v>
      </c>
      <c r="B109" s="16" t="s">
        <v>327</v>
      </c>
      <c r="C109" s="16" t="s">
        <v>328</v>
      </c>
      <c r="D109" s="16" t="s">
        <v>329</v>
      </c>
      <c r="E109" s="18">
        <v>13</v>
      </c>
      <c r="F109" s="19">
        <v>0</v>
      </c>
      <c r="G109" s="18">
        <v>6871.54</v>
      </c>
      <c r="H109" s="15">
        <f t="shared" si="1"/>
        <v>4122.924</v>
      </c>
      <c r="I109" s="22">
        <v>0.6</v>
      </c>
      <c r="J109" s="23"/>
    </row>
    <row r="110" ht="12.9" customHeight="1" spans="1:10">
      <c r="A110" s="7">
        <v>107</v>
      </c>
      <c r="B110" s="16" t="s">
        <v>330</v>
      </c>
      <c r="C110" s="16" t="s">
        <v>331</v>
      </c>
      <c r="D110" s="16" t="s">
        <v>332</v>
      </c>
      <c r="E110" s="18">
        <v>1</v>
      </c>
      <c r="F110" s="19">
        <v>0</v>
      </c>
      <c r="G110" s="18">
        <v>826.74</v>
      </c>
      <c r="H110" s="15">
        <f t="shared" si="1"/>
        <v>496.044</v>
      </c>
      <c r="I110" s="22">
        <v>0.6</v>
      </c>
      <c r="J110" s="23"/>
    </row>
    <row r="111" ht="12.9" customHeight="1" spans="1:10">
      <c r="A111" s="7">
        <v>108</v>
      </c>
      <c r="B111" s="16" t="s">
        <v>333</v>
      </c>
      <c r="C111" s="16" t="s">
        <v>334</v>
      </c>
      <c r="D111" s="16" t="s">
        <v>335</v>
      </c>
      <c r="E111" s="18">
        <v>38</v>
      </c>
      <c r="F111" s="19">
        <v>0</v>
      </c>
      <c r="G111" s="18">
        <v>13713.48</v>
      </c>
      <c r="H111" s="15">
        <f t="shared" si="1"/>
        <v>8228.088</v>
      </c>
      <c r="I111" s="22">
        <v>0.6</v>
      </c>
      <c r="J111" s="23"/>
    </row>
    <row r="112" ht="12.9" customHeight="1" spans="1:10">
      <c r="A112" s="7">
        <v>109</v>
      </c>
      <c r="B112" s="16" t="s">
        <v>336</v>
      </c>
      <c r="C112" s="16" t="s">
        <v>337</v>
      </c>
      <c r="D112" s="16" t="s">
        <v>338</v>
      </c>
      <c r="E112" s="18">
        <v>1</v>
      </c>
      <c r="F112" s="19">
        <v>0</v>
      </c>
      <c r="G112" s="18">
        <v>693</v>
      </c>
      <c r="H112" s="15">
        <f t="shared" si="1"/>
        <v>415.8</v>
      </c>
      <c r="I112" s="22">
        <v>0.6</v>
      </c>
      <c r="J112" s="23"/>
    </row>
    <row r="113" ht="12.9" customHeight="1" spans="1:10">
      <c r="A113" s="7">
        <v>110</v>
      </c>
      <c r="B113" s="16" t="s">
        <v>339</v>
      </c>
      <c r="C113" s="16" t="s">
        <v>340</v>
      </c>
      <c r="D113" s="16" t="s">
        <v>341</v>
      </c>
      <c r="E113" s="18">
        <v>17</v>
      </c>
      <c r="F113" s="19">
        <v>0</v>
      </c>
      <c r="G113" s="18">
        <v>8654.39</v>
      </c>
      <c r="H113" s="15">
        <f t="shared" si="1"/>
        <v>5192.634</v>
      </c>
      <c r="I113" s="22">
        <v>0.6</v>
      </c>
      <c r="J113" s="23"/>
    </row>
    <row r="114" ht="12.9" customHeight="1" spans="1:10">
      <c r="A114" s="7">
        <v>111</v>
      </c>
      <c r="B114" s="16" t="s">
        <v>342</v>
      </c>
      <c r="C114" s="16" t="s">
        <v>343</v>
      </c>
      <c r="D114" s="16" t="s">
        <v>344</v>
      </c>
      <c r="E114" s="18">
        <v>1</v>
      </c>
      <c r="F114" s="19">
        <v>0</v>
      </c>
      <c r="G114" s="18">
        <v>429.54</v>
      </c>
      <c r="H114" s="15">
        <f t="shared" si="1"/>
        <v>257.724</v>
      </c>
      <c r="I114" s="22">
        <v>0.6</v>
      </c>
      <c r="J114" s="23"/>
    </row>
    <row r="115" ht="12.9" customHeight="1" spans="1:10">
      <c r="A115" s="7">
        <v>112</v>
      </c>
      <c r="B115" s="16" t="s">
        <v>345</v>
      </c>
      <c r="C115" s="16" t="s">
        <v>346</v>
      </c>
      <c r="D115" s="16" t="s">
        <v>347</v>
      </c>
      <c r="E115" s="18">
        <v>25</v>
      </c>
      <c r="F115" s="19">
        <v>0</v>
      </c>
      <c r="G115" s="18">
        <v>9999.64</v>
      </c>
      <c r="H115" s="15">
        <f t="shared" si="1"/>
        <v>5999.784</v>
      </c>
      <c r="I115" s="22">
        <v>0.6</v>
      </c>
      <c r="J115" s="23"/>
    </row>
    <row r="116" ht="12.9" customHeight="1" spans="1:10">
      <c r="A116" s="7">
        <v>113</v>
      </c>
      <c r="B116" s="16" t="s">
        <v>348</v>
      </c>
      <c r="C116" s="16" t="s">
        <v>349</v>
      </c>
      <c r="D116" s="16" t="s">
        <v>350</v>
      </c>
      <c r="E116" s="18">
        <v>12</v>
      </c>
      <c r="F116" s="19">
        <v>0</v>
      </c>
      <c r="G116" s="18">
        <v>7116.69</v>
      </c>
      <c r="H116" s="15">
        <f t="shared" si="1"/>
        <v>4270.014</v>
      </c>
      <c r="I116" s="22">
        <v>0.6</v>
      </c>
      <c r="J116" s="23"/>
    </row>
    <row r="117" ht="12.9" customHeight="1" spans="1:10">
      <c r="A117" s="7">
        <v>114</v>
      </c>
      <c r="B117" s="16" t="s">
        <v>351</v>
      </c>
      <c r="C117" s="16" t="s">
        <v>352</v>
      </c>
      <c r="D117" s="16" t="s">
        <v>353</v>
      </c>
      <c r="E117" s="18">
        <v>29</v>
      </c>
      <c r="F117" s="19">
        <v>0</v>
      </c>
      <c r="G117" s="18">
        <v>10968.01</v>
      </c>
      <c r="H117" s="15">
        <f t="shared" si="1"/>
        <v>6580.806</v>
      </c>
      <c r="I117" s="22">
        <v>0.6</v>
      </c>
      <c r="J117" s="23"/>
    </row>
    <row r="118" ht="12.9" customHeight="1" spans="1:10">
      <c r="A118" s="7">
        <v>115</v>
      </c>
      <c r="B118" s="16" t="s">
        <v>354</v>
      </c>
      <c r="C118" s="16" t="s">
        <v>355</v>
      </c>
      <c r="D118" s="16" t="s">
        <v>356</v>
      </c>
      <c r="E118" s="18">
        <v>7</v>
      </c>
      <c r="F118" s="19">
        <v>0</v>
      </c>
      <c r="G118" s="18">
        <v>3598.56</v>
      </c>
      <c r="H118" s="15">
        <f t="shared" si="1"/>
        <v>2159.136</v>
      </c>
      <c r="I118" s="22">
        <v>0.6</v>
      </c>
      <c r="J118" s="23"/>
    </row>
    <row r="119" ht="12.9" customHeight="1" spans="1:10">
      <c r="A119" s="7">
        <v>116</v>
      </c>
      <c r="B119" s="16" t="s">
        <v>357</v>
      </c>
      <c r="C119" s="16" t="s">
        <v>358</v>
      </c>
      <c r="D119" s="16" t="s">
        <v>359</v>
      </c>
      <c r="E119" s="18">
        <v>7</v>
      </c>
      <c r="F119" s="19">
        <v>0</v>
      </c>
      <c r="G119" s="18">
        <v>2970.48</v>
      </c>
      <c r="H119" s="15">
        <f t="shared" si="1"/>
        <v>1782.288</v>
      </c>
      <c r="I119" s="22">
        <v>0.6</v>
      </c>
      <c r="J119" s="23"/>
    </row>
    <row r="120" ht="12.9" customHeight="1" spans="1:10">
      <c r="A120" s="7">
        <v>117</v>
      </c>
      <c r="B120" s="16" t="s">
        <v>360</v>
      </c>
      <c r="C120" s="16" t="s">
        <v>361</v>
      </c>
      <c r="D120" s="16" t="s">
        <v>362</v>
      </c>
      <c r="E120" s="18">
        <v>3</v>
      </c>
      <c r="F120" s="19">
        <v>0</v>
      </c>
      <c r="G120" s="18">
        <v>1720.24</v>
      </c>
      <c r="H120" s="15">
        <f t="shared" si="1"/>
        <v>1032.144</v>
      </c>
      <c r="I120" s="22">
        <v>0.6</v>
      </c>
      <c r="J120" s="23"/>
    </row>
    <row r="121" ht="12.9" customHeight="1" spans="1:10">
      <c r="A121" s="7">
        <v>118</v>
      </c>
      <c r="B121" s="16" t="s">
        <v>363</v>
      </c>
      <c r="C121" s="16" t="s">
        <v>364</v>
      </c>
      <c r="D121" s="16" t="s">
        <v>365</v>
      </c>
      <c r="E121" s="13">
        <v>9</v>
      </c>
      <c r="F121" s="19">
        <v>0</v>
      </c>
      <c r="G121" s="18">
        <v>3879.16</v>
      </c>
      <c r="H121" s="15">
        <f t="shared" si="1"/>
        <v>2327.496</v>
      </c>
      <c r="I121" s="22">
        <v>0.6</v>
      </c>
      <c r="J121" s="23"/>
    </row>
    <row r="122" ht="12.9" customHeight="1" spans="1:10">
      <c r="A122" s="7">
        <v>119</v>
      </c>
      <c r="B122" s="12" t="s">
        <v>366</v>
      </c>
      <c r="C122" s="12" t="s">
        <v>367</v>
      </c>
      <c r="D122" s="12" t="s">
        <v>368</v>
      </c>
      <c r="E122" s="13">
        <v>1</v>
      </c>
      <c r="F122" s="19">
        <v>0</v>
      </c>
      <c r="G122" s="13">
        <v>419.28</v>
      </c>
      <c r="H122" s="15">
        <f t="shared" si="1"/>
        <v>251.568</v>
      </c>
      <c r="I122" s="22">
        <v>0.6</v>
      </c>
      <c r="J122" s="23"/>
    </row>
    <row r="123" ht="12.9" customHeight="1" spans="1:10">
      <c r="A123" s="7">
        <v>120</v>
      </c>
      <c r="B123" s="12" t="s">
        <v>369</v>
      </c>
      <c r="C123" s="12" t="s">
        <v>370</v>
      </c>
      <c r="D123" s="12" t="s">
        <v>371</v>
      </c>
      <c r="E123" s="13">
        <v>3</v>
      </c>
      <c r="F123" s="19">
        <v>0</v>
      </c>
      <c r="G123" s="13">
        <v>1036.27</v>
      </c>
      <c r="H123" s="15">
        <f t="shared" si="1"/>
        <v>621.762</v>
      </c>
      <c r="I123" s="22">
        <v>0.6</v>
      </c>
      <c r="J123" s="23"/>
    </row>
    <row r="124" ht="12.9" customHeight="1" spans="1:10">
      <c r="A124" s="7">
        <v>121</v>
      </c>
      <c r="B124" s="12" t="s">
        <v>372</v>
      </c>
      <c r="C124" s="12" t="s">
        <v>373</v>
      </c>
      <c r="D124" s="12" t="s">
        <v>374</v>
      </c>
      <c r="E124" s="13">
        <v>5</v>
      </c>
      <c r="F124" s="19">
        <v>0</v>
      </c>
      <c r="G124" s="13">
        <v>2147.7</v>
      </c>
      <c r="H124" s="15">
        <f t="shared" si="1"/>
        <v>1288.62</v>
      </c>
      <c r="I124" s="22">
        <v>0.6</v>
      </c>
      <c r="J124" s="23"/>
    </row>
    <row r="125" ht="12.9" customHeight="1" spans="1:10">
      <c r="A125" s="7">
        <v>122</v>
      </c>
      <c r="B125" s="12" t="s">
        <v>375</v>
      </c>
      <c r="C125" s="12" t="s">
        <v>376</v>
      </c>
      <c r="D125" s="12" t="s">
        <v>377</v>
      </c>
      <c r="E125" s="13">
        <v>3</v>
      </c>
      <c r="F125" s="19">
        <v>0</v>
      </c>
      <c r="G125" s="13">
        <v>1315.86</v>
      </c>
      <c r="H125" s="15">
        <f t="shared" si="1"/>
        <v>789.516</v>
      </c>
      <c r="I125" s="22">
        <v>0.6</v>
      </c>
      <c r="J125" s="23"/>
    </row>
    <row r="126" ht="12.9" customHeight="1" spans="1:10">
      <c r="A126" s="7">
        <v>123</v>
      </c>
      <c r="B126" s="12" t="s">
        <v>378</v>
      </c>
      <c r="C126" s="12" t="s">
        <v>379</v>
      </c>
      <c r="D126" s="12" t="s">
        <v>380</v>
      </c>
      <c r="E126" s="13">
        <v>2</v>
      </c>
      <c r="F126" s="19">
        <v>0</v>
      </c>
      <c r="G126" s="13">
        <v>461.87</v>
      </c>
      <c r="H126" s="15">
        <f t="shared" si="1"/>
        <v>277.122</v>
      </c>
      <c r="I126" s="22">
        <v>0.6</v>
      </c>
      <c r="J126" s="23"/>
    </row>
    <row r="127" ht="12.9" customHeight="1" spans="1:10">
      <c r="A127" s="7">
        <v>124</v>
      </c>
      <c r="B127" s="12" t="s">
        <v>381</v>
      </c>
      <c r="C127" s="12" t="s">
        <v>382</v>
      </c>
      <c r="D127" s="12" t="s">
        <v>383</v>
      </c>
      <c r="E127" s="13">
        <v>5</v>
      </c>
      <c r="F127" s="19">
        <v>0</v>
      </c>
      <c r="G127" s="13">
        <v>2117.63</v>
      </c>
      <c r="H127" s="15">
        <f t="shared" si="1"/>
        <v>1270.578</v>
      </c>
      <c r="I127" s="22">
        <v>0.6</v>
      </c>
      <c r="J127" s="23"/>
    </row>
    <row r="128" ht="12.9" customHeight="1" spans="1:10">
      <c r="A128" s="7">
        <v>125</v>
      </c>
      <c r="B128" s="12" t="s">
        <v>384</v>
      </c>
      <c r="C128" s="12" t="s">
        <v>385</v>
      </c>
      <c r="D128" s="12" t="s">
        <v>386</v>
      </c>
      <c r="E128" s="13">
        <v>10</v>
      </c>
      <c r="F128" s="19">
        <v>0</v>
      </c>
      <c r="G128" s="13">
        <v>4788.96</v>
      </c>
      <c r="H128" s="15">
        <f t="shared" si="1"/>
        <v>2873.376</v>
      </c>
      <c r="I128" s="22">
        <v>0.6</v>
      </c>
      <c r="J128" s="23"/>
    </row>
    <row r="129" ht="12.9" customHeight="1" spans="1:10">
      <c r="A129" s="7">
        <v>126</v>
      </c>
      <c r="B129" s="12" t="s">
        <v>387</v>
      </c>
      <c r="C129" s="12" t="s">
        <v>388</v>
      </c>
      <c r="D129" s="12" t="s">
        <v>389</v>
      </c>
      <c r="E129" s="13">
        <v>16</v>
      </c>
      <c r="F129" s="19">
        <v>0</v>
      </c>
      <c r="G129" s="13">
        <v>1753.71</v>
      </c>
      <c r="H129" s="15">
        <f t="shared" si="1"/>
        <v>1052.226</v>
      </c>
      <c r="I129" s="22">
        <v>0.6</v>
      </c>
      <c r="J129" s="23"/>
    </row>
    <row r="130" ht="12.9" customHeight="1" spans="1:10">
      <c r="A130" s="7">
        <v>127</v>
      </c>
      <c r="B130" s="12" t="s">
        <v>390</v>
      </c>
      <c r="C130" s="12" t="s">
        <v>391</v>
      </c>
      <c r="D130" s="12" t="s">
        <v>392</v>
      </c>
      <c r="E130" s="13">
        <v>1</v>
      </c>
      <c r="F130" s="19">
        <v>0</v>
      </c>
      <c r="G130" s="13">
        <v>776.64</v>
      </c>
      <c r="H130" s="15">
        <f t="shared" si="1"/>
        <v>465.984</v>
      </c>
      <c r="I130" s="22">
        <v>0.6</v>
      </c>
      <c r="J130" s="23"/>
    </row>
    <row r="131" ht="12.9" customHeight="1" spans="1:10">
      <c r="A131" s="7">
        <v>128</v>
      </c>
      <c r="B131" s="12" t="s">
        <v>393</v>
      </c>
      <c r="C131" s="12" t="s">
        <v>394</v>
      </c>
      <c r="D131" s="12" t="s">
        <v>395</v>
      </c>
      <c r="E131" s="13">
        <v>15</v>
      </c>
      <c r="F131" s="19">
        <v>0</v>
      </c>
      <c r="G131" s="13">
        <v>7455.55</v>
      </c>
      <c r="H131" s="15">
        <f t="shared" si="1"/>
        <v>4473.33</v>
      </c>
      <c r="I131" s="22">
        <v>0.6</v>
      </c>
      <c r="J131" s="23"/>
    </row>
    <row r="132" ht="12.9" customHeight="1" spans="1:10">
      <c r="A132" s="7">
        <v>129</v>
      </c>
      <c r="B132" s="12" t="s">
        <v>396</v>
      </c>
      <c r="C132" s="12" t="s">
        <v>397</v>
      </c>
      <c r="D132" s="12" t="s">
        <v>398</v>
      </c>
      <c r="E132" s="13">
        <v>29</v>
      </c>
      <c r="F132" s="19">
        <v>0</v>
      </c>
      <c r="G132" s="13">
        <v>12545.75</v>
      </c>
      <c r="H132" s="15">
        <f t="shared" si="1"/>
        <v>7527.45</v>
      </c>
      <c r="I132" s="22">
        <v>0.6</v>
      </c>
      <c r="J132" s="23"/>
    </row>
    <row r="133" ht="12.9" customHeight="1" spans="1:10">
      <c r="A133" s="7">
        <v>130</v>
      </c>
      <c r="B133" s="16" t="s">
        <v>399</v>
      </c>
      <c r="C133" s="16" t="s">
        <v>400</v>
      </c>
      <c r="D133" s="16" t="s">
        <v>401</v>
      </c>
      <c r="E133" s="13">
        <v>1</v>
      </c>
      <c r="F133" s="19">
        <v>0</v>
      </c>
      <c r="G133" s="13">
        <v>589.73</v>
      </c>
      <c r="H133" s="15">
        <f t="shared" ref="H133:H155" si="2">G133*0.6</f>
        <v>353.838</v>
      </c>
      <c r="I133" s="22">
        <v>0.6</v>
      </c>
      <c r="J133" s="23"/>
    </row>
    <row r="134" ht="12.9" customHeight="1" spans="1:10">
      <c r="A134" s="7">
        <v>131</v>
      </c>
      <c r="B134" s="16" t="s">
        <v>402</v>
      </c>
      <c r="C134" s="16" t="s">
        <v>403</v>
      </c>
      <c r="D134" s="16" t="s">
        <v>404</v>
      </c>
      <c r="E134" s="18">
        <v>1</v>
      </c>
      <c r="F134" s="19">
        <v>0</v>
      </c>
      <c r="G134" s="18">
        <v>474.54</v>
      </c>
      <c r="H134" s="15">
        <f t="shared" si="2"/>
        <v>284.724</v>
      </c>
      <c r="I134" s="22">
        <v>0.6</v>
      </c>
      <c r="J134" s="23"/>
    </row>
    <row r="135" ht="12.9" customHeight="1" spans="1:10">
      <c r="A135" s="7">
        <v>132</v>
      </c>
      <c r="B135" s="16" t="s">
        <v>405</v>
      </c>
      <c r="C135" s="16" t="s">
        <v>406</v>
      </c>
      <c r="D135" s="16" t="s">
        <v>407</v>
      </c>
      <c r="E135" s="18">
        <v>9</v>
      </c>
      <c r="F135" s="19">
        <v>0</v>
      </c>
      <c r="G135" s="18">
        <v>4230.96</v>
      </c>
      <c r="H135" s="15">
        <f t="shared" si="2"/>
        <v>2538.576</v>
      </c>
      <c r="I135" s="22">
        <v>0.6</v>
      </c>
      <c r="J135" s="23"/>
    </row>
    <row r="136" ht="12.9" customHeight="1" spans="1:10">
      <c r="A136" s="7">
        <v>133</v>
      </c>
      <c r="B136" s="16" t="s">
        <v>408</v>
      </c>
      <c r="C136" s="16" t="s">
        <v>409</v>
      </c>
      <c r="D136" s="16" t="s">
        <v>410</v>
      </c>
      <c r="E136" s="18">
        <v>5</v>
      </c>
      <c r="F136" s="19">
        <v>0</v>
      </c>
      <c r="G136" s="18">
        <v>2914.86</v>
      </c>
      <c r="H136" s="15">
        <f t="shared" si="2"/>
        <v>1748.916</v>
      </c>
      <c r="I136" s="22">
        <v>0.6</v>
      </c>
      <c r="J136" s="23"/>
    </row>
    <row r="137" ht="12.9" customHeight="1" spans="1:10">
      <c r="A137" s="7">
        <v>134</v>
      </c>
      <c r="B137" s="16" t="s">
        <v>411</v>
      </c>
      <c r="C137" s="16" t="s">
        <v>412</v>
      </c>
      <c r="D137" s="16" t="s">
        <v>413</v>
      </c>
      <c r="E137" s="18">
        <v>12</v>
      </c>
      <c r="F137" s="19">
        <v>0</v>
      </c>
      <c r="G137" s="18">
        <v>5734.07</v>
      </c>
      <c r="H137" s="15">
        <f t="shared" si="2"/>
        <v>3440.442</v>
      </c>
      <c r="I137" s="22">
        <v>0.6</v>
      </c>
      <c r="J137" s="23"/>
    </row>
    <row r="138" ht="12.9" customHeight="1" spans="1:10">
      <c r="A138" s="7">
        <v>135</v>
      </c>
      <c r="B138" s="12" t="s">
        <v>414</v>
      </c>
      <c r="C138" s="12" t="s">
        <v>415</v>
      </c>
      <c r="D138" s="12" t="s">
        <v>416</v>
      </c>
      <c r="E138" s="13">
        <v>17</v>
      </c>
      <c r="F138" s="19">
        <v>0</v>
      </c>
      <c r="G138" s="13">
        <v>6529.97</v>
      </c>
      <c r="H138" s="15">
        <f t="shared" si="2"/>
        <v>3917.982</v>
      </c>
      <c r="I138" s="22">
        <v>0.6</v>
      </c>
      <c r="J138" s="23"/>
    </row>
    <row r="139" ht="12.9" customHeight="1" spans="1:10">
      <c r="A139" s="7">
        <v>136</v>
      </c>
      <c r="B139" s="12" t="s">
        <v>417</v>
      </c>
      <c r="C139" s="12" t="s">
        <v>418</v>
      </c>
      <c r="D139" s="12" t="s">
        <v>419</v>
      </c>
      <c r="E139" s="13">
        <v>28</v>
      </c>
      <c r="F139" s="19">
        <v>0</v>
      </c>
      <c r="G139" s="13">
        <v>6918.23</v>
      </c>
      <c r="H139" s="15">
        <f t="shared" si="2"/>
        <v>4150.938</v>
      </c>
      <c r="I139" s="22">
        <v>0.6</v>
      </c>
      <c r="J139" s="23"/>
    </row>
    <row r="140" ht="12.9" customHeight="1" spans="1:10">
      <c r="A140" s="7">
        <v>137</v>
      </c>
      <c r="B140" s="12" t="s">
        <v>420</v>
      </c>
      <c r="C140" s="12" t="s">
        <v>421</v>
      </c>
      <c r="D140" s="12" t="s">
        <v>422</v>
      </c>
      <c r="E140" s="13">
        <v>1</v>
      </c>
      <c r="F140" s="19">
        <v>0</v>
      </c>
      <c r="G140" s="13">
        <v>672</v>
      </c>
      <c r="H140" s="15">
        <f t="shared" si="2"/>
        <v>403.2</v>
      </c>
      <c r="I140" s="22">
        <v>0.6</v>
      </c>
      <c r="J140" s="23"/>
    </row>
    <row r="141" ht="12.9" customHeight="1" spans="1:10">
      <c r="A141" s="7">
        <v>138</v>
      </c>
      <c r="B141" s="12" t="s">
        <v>423</v>
      </c>
      <c r="C141" s="12" t="s">
        <v>424</v>
      </c>
      <c r="D141" s="12" t="s">
        <v>425</v>
      </c>
      <c r="E141" s="13">
        <v>5</v>
      </c>
      <c r="F141" s="19">
        <v>0</v>
      </c>
      <c r="G141" s="13">
        <v>2154.84</v>
      </c>
      <c r="H141" s="15">
        <f t="shared" si="2"/>
        <v>1292.904</v>
      </c>
      <c r="I141" s="22">
        <v>0.6</v>
      </c>
      <c r="J141" s="23"/>
    </row>
    <row r="142" ht="12.9" customHeight="1" spans="1:10">
      <c r="A142" s="7">
        <v>139</v>
      </c>
      <c r="B142" s="12" t="s">
        <v>426</v>
      </c>
      <c r="C142" s="12" t="s">
        <v>427</v>
      </c>
      <c r="D142" s="12" t="s">
        <v>428</v>
      </c>
      <c r="E142" s="13">
        <v>4</v>
      </c>
      <c r="F142" s="19">
        <v>0</v>
      </c>
      <c r="G142" s="13">
        <v>170.45</v>
      </c>
      <c r="H142" s="15">
        <f t="shared" si="2"/>
        <v>102.27</v>
      </c>
      <c r="I142" s="22">
        <v>0.6</v>
      </c>
      <c r="J142" s="23"/>
    </row>
    <row r="143" ht="12.9" customHeight="1" spans="1:10">
      <c r="A143" s="7">
        <v>140</v>
      </c>
      <c r="B143" s="12" t="s">
        <v>429</v>
      </c>
      <c r="C143" s="12" t="s">
        <v>430</v>
      </c>
      <c r="D143" s="12" t="s">
        <v>431</v>
      </c>
      <c r="E143" s="13">
        <v>5</v>
      </c>
      <c r="F143" s="19">
        <v>0</v>
      </c>
      <c r="G143" s="13">
        <v>2556.67</v>
      </c>
      <c r="H143" s="15">
        <f t="shared" si="2"/>
        <v>1534.002</v>
      </c>
      <c r="I143" s="22">
        <v>0.6</v>
      </c>
      <c r="J143" s="23"/>
    </row>
    <row r="144" ht="12.9" customHeight="1" spans="1:10">
      <c r="A144" s="7">
        <v>141</v>
      </c>
      <c r="B144" s="12" t="s">
        <v>432</v>
      </c>
      <c r="C144" s="12" t="s">
        <v>433</v>
      </c>
      <c r="D144" s="12" t="s">
        <v>434</v>
      </c>
      <c r="E144" s="13">
        <v>2</v>
      </c>
      <c r="F144" s="14">
        <v>0</v>
      </c>
      <c r="G144" s="13">
        <v>709.08</v>
      </c>
      <c r="H144" s="15">
        <f t="shared" si="2"/>
        <v>425.448</v>
      </c>
      <c r="I144" s="22">
        <v>0.6</v>
      </c>
      <c r="J144" s="23"/>
    </row>
    <row r="145" ht="12.9" customHeight="1" spans="1:10">
      <c r="A145" s="7">
        <v>142</v>
      </c>
      <c r="B145" s="16" t="s">
        <v>435</v>
      </c>
      <c r="C145" s="16" t="s">
        <v>436</v>
      </c>
      <c r="D145" s="16" t="s">
        <v>437</v>
      </c>
      <c r="E145" s="18">
        <v>1</v>
      </c>
      <c r="F145" s="14">
        <v>0</v>
      </c>
      <c r="G145" s="18">
        <v>445.74</v>
      </c>
      <c r="H145" s="15">
        <f t="shared" si="2"/>
        <v>267.444</v>
      </c>
      <c r="I145" s="22">
        <v>0.6</v>
      </c>
      <c r="J145" s="23"/>
    </row>
    <row r="146" ht="12.9" customHeight="1" spans="1:10">
      <c r="A146" s="7">
        <v>143</v>
      </c>
      <c r="B146" s="16" t="s">
        <v>438</v>
      </c>
      <c r="C146" s="16" t="s">
        <v>439</v>
      </c>
      <c r="D146" s="16" t="s">
        <v>440</v>
      </c>
      <c r="E146" s="18">
        <v>3</v>
      </c>
      <c r="F146" s="14">
        <v>0</v>
      </c>
      <c r="G146" s="18">
        <v>1293.72</v>
      </c>
      <c r="H146" s="15">
        <f t="shared" si="2"/>
        <v>776.232</v>
      </c>
      <c r="I146" s="22">
        <v>0.6</v>
      </c>
      <c r="J146" s="23"/>
    </row>
    <row r="147" ht="12.9" customHeight="1" spans="1:10">
      <c r="A147" s="7">
        <v>144</v>
      </c>
      <c r="B147" s="16" t="s">
        <v>441</v>
      </c>
      <c r="C147" s="16" t="s">
        <v>442</v>
      </c>
      <c r="D147" s="16" t="s">
        <v>443</v>
      </c>
      <c r="E147" s="18">
        <v>17</v>
      </c>
      <c r="F147" s="14">
        <v>0</v>
      </c>
      <c r="G147" s="18">
        <v>1316.07</v>
      </c>
      <c r="H147" s="15">
        <f t="shared" si="2"/>
        <v>789.642</v>
      </c>
      <c r="I147" s="22">
        <v>0.6</v>
      </c>
      <c r="J147" s="23"/>
    </row>
    <row r="148" ht="12.9" customHeight="1" spans="1:10">
      <c r="A148" s="7">
        <v>145</v>
      </c>
      <c r="B148" s="16" t="s">
        <v>444</v>
      </c>
      <c r="C148" s="16" t="s">
        <v>445</v>
      </c>
      <c r="D148" s="16" t="s">
        <v>446</v>
      </c>
      <c r="E148" s="18">
        <v>1</v>
      </c>
      <c r="F148" s="14">
        <v>0</v>
      </c>
      <c r="G148" s="18">
        <v>361.36</v>
      </c>
      <c r="H148" s="15">
        <f t="shared" si="2"/>
        <v>216.816</v>
      </c>
      <c r="I148" s="22">
        <v>0.6</v>
      </c>
      <c r="J148" s="23"/>
    </row>
    <row r="149" ht="12.9" customHeight="1" spans="1:10">
      <c r="A149" s="7">
        <v>146</v>
      </c>
      <c r="B149" s="16" t="s">
        <v>447</v>
      </c>
      <c r="C149" s="12" t="s">
        <v>448</v>
      </c>
      <c r="D149" s="16" t="s">
        <v>449</v>
      </c>
      <c r="E149" s="13">
        <v>10</v>
      </c>
      <c r="F149" s="14">
        <v>0</v>
      </c>
      <c r="G149" s="13">
        <v>3743.76</v>
      </c>
      <c r="H149" s="15">
        <f t="shared" si="2"/>
        <v>2246.256</v>
      </c>
      <c r="I149" s="22">
        <v>0.6</v>
      </c>
      <c r="J149" s="23"/>
    </row>
    <row r="150" ht="12.9" customHeight="1" spans="1:10">
      <c r="A150" s="7">
        <v>147</v>
      </c>
      <c r="B150" s="12" t="s">
        <v>450</v>
      </c>
      <c r="C150" s="12" t="s">
        <v>451</v>
      </c>
      <c r="D150" s="12" t="s">
        <v>452</v>
      </c>
      <c r="E150" s="13">
        <v>6</v>
      </c>
      <c r="F150" s="14">
        <v>0</v>
      </c>
      <c r="G150" s="13">
        <v>1801.56</v>
      </c>
      <c r="H150" s="15">
        <f t="shared" si="2"/>
        <v>1080.936</v>
      </c>
      <c r="I150" s="22">
        <v>0.6</v>
      </c>
      <c r="J150" s="23"/>
    </row>
    <row r="151" ht="12.9" customHeight="1" spans="1:10">
      <c r="A151" s="7">
        <v>148</v>
      </c>
      <c r="B151" s="12" t="s">
        <v>453</v>
      </c>
      <c r="C151" s="12" t="s">
        <v>454</v>
      </c>
      <c r="D151" s="12" t="s">
        <v>455</v>
      </c>
      <c r="E151" s="13">
        <v>17</v>
      </c>
      <c r="F151" s="14">
        <v>0</v>
      </c>
      <c r="G151" s="13">
        <v>7816.33</v>
      </c>
      <c r="H151" s="15">
        <f t="shared" si="2"/>
        <v>4689.798</v>
      </c>
      <c r="I151" s="22">
        <v>0.6</v>
      </c>
      <c r="J151" s="23"/>
    </row>
    <row r="152" ht="12.9" customHeight="1" spans="1:10">
      <c r="A152" s="7">
        <v>149</v>
      </c>
      <c r="B152" s="16" t="s">
        <v>456</v>
      </c>
      <c r="C152" s="16" t="s">
        <v>457</v>
      </c>
      <c r="D152" s="16" t="s">
        <v>458</v>
      </c>
      <c r="E152" s="18">
        <v>2</v>
      </c>
      <c r="F152" s="14">
        <v>0</v>
      </c>
      <c r="G152" s="18">
        <v>178.95</v>
      </c>
      <c r="H152" s="15">
        <f t="shared" si="2"/>
        <v>107.37</v>
      </c>
      <c r="I152" s="22">
        <v>0.6</v>
      </c>
      <c r="J152" s="23"/>
    </row>
    <row r="153" ht="12.9" customHeight="1" spans="1:10">
      <c r="A153" s="7">
        <v>150</v>
      </c>
      <c r="B153" s="16" t="s">
        <v>459</v>
      </c>
      <c r="C153" s="16" t="s">
        <v>460</v>
      </c>
      <c r="D153" s="16" t="s">
        <v>461</v>
      </c>
      <c r="E153" s="18">
        <v>2</v>
      </c>
      <c r="F153" s="14">
        <v>0</v>
      </c>
      <c r="G153" s="18">
        <v>322.11</v>
      </c>
      <c r="H153" s="15">
        <f t="shared" si="2"/>
        <v>193.266</v>
      </c>
      <c r="I153" s="22">
        <v>0.6</v>
      </c>
      <c r="J153" s="23"/>
    </row>
    <row r="154" ht="12.9" customHeight="1" spans="1:10">
      <c r="A154" s="7">
        <v>151</v>
      </c>
      <c r="B154" s="16" t="s">
        <v>462</v>
      </c>
      <c r="C154" s="16" t="s">
        <v>463</v>
      </c>
      <c r="D154" s="16" t="s">
        <v>464</v>
      </c>
      <c r="E154" s="18">
        <v>6</v>
      </c>
      <c r="F154" s="14">
        <v>0</v>
      </c>
      <c r="G154" s="18">
        <v>2167.98</v>
      </c>
      <c r="H154" s="15">
        <f t="shared" si="2"/>
        <v>1300.788</v>
      </c>
      <c r="I154" s="22">
        <v>0.6</v>
      </c>
      <c r="J154" s="23"/>
    </row>
    <row r="155" ht="12.9" customHeight="1" spans="1:10">
      <c r="A155" s="7">
        <v>152</v>
      </c>
      <c r="B155" s="16" t="s">
        <v>465</v>
      </c>
      <c r="C155" s="16" t="s">
        <v>466</v>
      </c>
      <c r="D155" s="16" t="s">
        <v>467</v>
      </c>
      <c r="E155" s="18">
        <v>4</v>
      </c>
      <c r="F155" s="14">
        <v>0</v>
      </c>
      <c r="G155" s="18">
        <v>429.48</v>
      </c>
      <c r="H155" s="15">
        <f t="shared" si="2"/>
        <v>257.688</v>
      </c>
      <c r="I155" s="22">
        <v>0.6</v>
      </c>
      <c r="J155" s="23"/>
    </row>
    <row r="156" s="1" customFormat="1" ht="12.9" customHeight="1" spans="1:10">
      <c r="A156" s="25" t="s">
        <v>468</v>
      </c>
      <c r="B156" s="25"/>
      <c r="C156" s="25"/>
      <c r="D156" s="26" t="s">
        <v>469</v>
      </c>
      <c r="E156" s="27" t="s">
        <v>470</v>
      </c>
      <c r="F156" s="27"/>
      <c r="G156" s="28">
        <f>SUM(G4:G155)</f>
        <v>1578661.66</v>
      </c>
      <c r="H156" s="28">
        <v>947197.05</v>
      </c>
      <c r="I156" s="33"/>
      <c r="J156" s="34"/>
    </row>
    <row r="158" spans="1:8">
      <c r="A158" s="29" t="s">
        <v>471</v>
      </c>
      <c r="C158" s="30" t="s">
        <v>472</v>
      </c>
      <c r="E158" t="s">
        <v>473</v>
      </c>
      <c r="H158" s="31" t="s">
        <v>474</v>
      </c>
    </row>
    <row r="159" spans="3:10">
      <c r="C159" s="32"/>
      <c r="H159" t="s">
        <v>475</v>
      </c>
      <c r="I159" t="s">
        <v>476</v>
      </c>
      <c r="J159" t="s">
        <v>477</v>
      </c>
    </row>
    <row r="239" spans="6:7">
      <c r="F239"/>
      <c r="G239"/>
    </row>
    <row r="240" spans="6:7">
      <c r="F240"/>
      <c r="G240"/>
    </row>
    <row r="241" spans="6:7">
      <c r="F241"/>
      <c r="G241"/>
    </row>
    <row r="242" spans="6:7">
      <c r="F242"/>
      <c r="G242"/>
    </row>
    <row r="243" spans="6:7">
      <c r="F243"/>
      <c r="G243"/>
    </row>
    <row r="244" spans="6:7">
      <c r="F244"/>
      <c r="G244"/>
    </row>
    <row r="245" spans="6:7">
      <c r="F245"/>
      <c r="G245"/>
    </row>
    <row r="246" spans="6:7">
      <c r="F246"/>
      <c r="G246"/>
    </row>
    <row r="247" spans="6:7">
      <c r="F247"/>
      <c r="G247"/>
    </row>
    <row r="248" spans="6:7">
      <c r="F248"/>
      <c r="G248"/>
    </row>
    <row r="249" spans="6:7">
      <c r="F249"/>
      <c r="G249"/>
    </row>
    <row r="250" spans="6:7">
      <c r="F250"/>
      <c r="G250"/>
    </row>
    <row r="251" spans="6:7">
      <c r="F251"/>
      <c r="G251"/>
    </row>
    <row r="252" spans="6:7">
      <c r="F252"/>
      <c r="G252"/>
    </row>
    <row r="253" spans="6:7">
      <c r="F253"/>
      <c r="G253"/>
    </row>
    <row r="254" spans="6:7">
      <c r="F254"/>
      <c r="G254"/>
    </row>
    <row r="287" spans="6:7">
      <c r="F287"/>
      <c r="G287"/>
    </row>
    <row r="288" spans="6:7">
      <c r="F288"/>
      <c r="G288"/>
    </row>
    <row r="289" spans="6:7">
      <c r="F289"/>
      <c r="G289"/>
    </row>
    <row r="290" spans="6:7">
      <c r="F290"/>
      <c r="G290"/>
    </row>
    <row r="291" spans="6:7">
      <c r="F291"/>
      <c r="G291"/>
    </row>
    <row r="292" spans="6:7">
      <c r="F292"/>
      <c r="G292"/>
    </row>
    <row r="293" spans="6:7">
      <c r="F293"/>
      <c r="G293"/>
    </row>
    <row r="294" spans="6:7">
      <c r="F294"/>
      <c r="G294"/>
    </row>
    <row r="295" spans="6:7">
      <c r="F295"/>
      <c r="G295"/>
    </row>
    <row r="296" spans="6:7">
      <c r="F296"/>
      <c r="G296"/>
    </row>
    <row r="297" spans="6:7">
      <c r="F297"/>
      <c r="G297"/>
    </row>
    <row r="298" spans="6:7">
      <c r="F298"/>
      <c r="G298"/>
    </row>
    <row r="299" spans="6:7">
      <c r="F299"/>
      <c r="G299"/>
    </row>
    <row r="300" spans="6:7">
      <c r="F300"/>
      <c r="G300"/>
    </row>
    <row r="301" spans="6:7">
      <c r="F301"/>
      <c r="G301"/>
    </row>
    <row r="302" spans="6:7">
      <c r="F302"/>
      <c r="G302"/>
    </row>
  </sheetData>
  <autoFilter xmlns:etc="http://www.wps.cn/officeDocument/2017/etCustomData" ref="A3:J156" etc:filterBottomFollowUsedRange="0">
    <extLst/>
  </autoFilter>
  <mergeCells count="3">
    <mergeCell ref="A1:J1"/>
    <mergeCell ref="I2:J2"/>
    <mergeCell ref="A156:C156"/>
  </mergeCells>
  <conditionalFormatting sqref="B57">
    <cfRule type="duplicateValues" dxfId="0" priority="16"/>
  </conditionalFormatting>
  <conditionalFormatting sqref="D57">
    <cfRule type="duplicateValues" dxfId="0" priority="12"/>
    <cfRule type="duplicateValues" dxfId="0" priority="13"/>
    <cfRule type="duplicateValues" dxfId="0" priority="11"/>
  </conditionalFormatting>
  <conditionalFormatting sqref="C4:C155">
    <cfRule type="duplicateValues" dxfId="0" priority="18"/>
  </conditionalFormatting>
  <conditionalFormatting sqref="D4:D155">
    <cfRule type="duplicateValues" dxfId="0" priority="17"/>
  </conditionalFormatting>
  <conditionalFormatting sqref="B58:B155 B4:B56">
    <cfRule type="duplicateValues" dxfId="0" priority="15"/>
  </conditionalFormatting>
  <conditionalFormatting sqref="C58:C155 C4:C56">
    <cfRule type="duplicateValues" dxfId="0" priority="9"/>
    <cfRule type="duplicateValues" dxfId="0" priority="10"/>
    <cfRule type="duplicateValues" dxfId="0" priority="8"/>
  </conditionalFormatting>
  <conditionalFormatting sqref="D58:D155 D4:D56">
    <cfRule type="duplicateValues" dxfId="0" priority="14"/>
  </conditionalFormatting>
  <pageMargins left="0.708661417322835" right="0.708661417322835" top="0.748031496062992" bottom="0.748031496062992" header="0.31496062992126" footer="0.31496062992126"/>
  <pageSetup paperSize="9" scale="83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152家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2006-09-16T00:00:00Z</dcterms:created>
  <dcterms:modified xsi:type="dcterms:W3CDTF">2024-09-26T02:37:00Z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09A8982D20F848F78E04CD9D0033D812_13</vt:lpwstr>
  </property>
  <property fmtid="{D5CDD505-2E9C-101B-9397-08002B2CF9AE}" pid="3" name="KSOProductBuildVer">
    <vt:lpwstr>2052-12.1.0.18276</vt:lpwstr>
  </property>
</Properties>
</file>