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<sst xmlns="http://schemas.openxmlformats.org/spreadsheetml/2006/main" count="188" uniqueCount="71">
  <si>
    <t>涧西区2023年第4季度公岗岗位补贴资金拨付明细表</t>
  </si>
  <si>
    <t>序号</t>
  </si>
  <si>
    <t>单位名称</t>
  </si>
  <si>
    <t>公益性岗位补贴</t>
  </si>
  <si>
    <t>社会保险补贴</t>
  </si>
  <si>
    <t>合计</t>
  </si>
  <si>
    <t>备注</t>
  </si>
  <si>
    <t>享受人数</t>
  </si>
  <si>
    <t>时间</t>
  </si>
  <si>
    <t>金额</t>
  </si>
  <si>
    <t>工农办事处</t>
  </si>
  <si>
    <t>10-12</t>
  </si>
  <si>
    <t>∕</t>
  </si>
  <si>
    <t>本次应申请24000元，抵扣预拨补贴24000元，本次实际申请补贴0元，退回预拨补贴资金结余10000元</t>
  </si>
  <si>
    <t>重庆路办事处</t>
  </si>
  <si>
    <t>本次应申请42000，抵扣预拨补贴后，本次实际申请金额为0，退回预拨补贴金额结余1400</t>
  </si>
  <si>
    <t>郑州路办事处</t>
  </si>
  <si>
    <t>10-11月6人，12月7人</t>
  </si>
  <si>
    <t>珠江路办事处</t>
  </si>
  <si>
    <t>10月2人，11-12月4人</t>
  </si>
  <si>
    <t>周山路办事处</t>
  </si>
  <si>
    <t>7-12</t>
  </si>
  <si>
    <t>本次应申请46000元，抵扣预拨补贴12000元，本次实际申请补贴34000元。退回预拨补贴资金结余0元</t>
  </si>
  <si>
    <t>长安路办事处</t>
  </si>
  <si>
    <t>武汉路办事处</t>
  </si>
  <si>
    <t>10月10人，11-12月11人</t>
  </si>
  <si>
    <t>4-6</t>
  </si>
  <si>
    <t>4人3月入职，补贴从4月开始</t>
  </si>
  <si>
    <t>湖北路办事处</t>
  </si>
  <si>
    <t>天津路办事处</t>
  </si>
  <si>
    <t>10月4人，11-12月3人.
本次应申请24000，抵扣预拨补贴4000元，本次实际申请20000元。退回预拨补贴资金结余0元</t>
  </si>
  <si>
    <t>长春路办事处</t>
  </si>
  <si>
    <t>7月5人，8-9月6人</t>
  </si>
  <si>
    <t>南昌路办事处</t>
  </si>
  <si>
    <t>瀛洲路办事处</t>
  </si>
  <si>
    <t>徐家营办事处</t>
  </si>
  <si>
    <t>辛店办事处</t>
  </si>
  <si>
    <t>涧西区2023年第4季度岗位补贴资金拨付明细表</t>
  </si>
  <si>
    <t>人数</t>
  </si>
  <si>
    <t>区残疾人就业服务所</t>
  </si>
  <si>
    <t>10-12月</t>
  </si>
  <si>
    <t>涧西区应急管理局</t>
  </si>
  <si>
    <t>涧西区疾病预防控制中心</t>
  </si>
  <si>
    <r>
      <t>涧西区健康执法大队
（</t>
    </r>
    <r>
      <rPr>
        <sz val="10"/>
        <rFont val="仿宋"/>
        <charset val="134"/>
      </rPr>
      <t>原卫生计生监督所）</t>
    </r>
  </si>
  <si>
    <t>机关事务局</t>
  </si>
  <si>
    <t>11-12月</t>
  </si>
  <si>
    <t>涧西社会保险中心</t>
  </si>
  <si>
    <t>10月9人，11-12月11人</t>
  </si>
  <si>
    <t>涧西区民政局</t>
  </si>
  <si>
    <r>
      <t>7-12</t>
    </r>
    <r>
      <rPr>
        <sz val="11"/>
        <rFont val="仿宋"/>
        <charset val="134"/>
      </rPr>
      <t>月</t>
    </r>
  </si>
  <si>
    <t>应补贴12000，抵扣预拨补贴10000，本次实际补贴2000.退回预拨补贴资金结余0元</t>
  </si>
  <si>
    <t>涧西区劳动保障监察大队</t>
  </si>
  <si>
    <t>应补贴60000，抵扣预拨补贴20000，本次实际补贴4000.退回预拨补贴资金结余0元</t>
  </si>
  <si>
    <t>涧西区委员会宣传部</t>
  </si>
  <si>
    <t>10月1人，11-12月3人</t>
  </si>
  <si>
    <t>涧西区妇女联合会</t>
  </si>
  <si>
    <t>涧西区人民政府办公室</t>
  </si>
  <si>
    <t>涧西区人大</t>
  </si>
  <si>
    <t>涧西区红十字会</t>
  </si>
  <si>
    <t>10月2人，11-12月3人</t>
  </si>
  <si>
    <t>涧西区老干局</t>
  </si>
  <si>
    <t>涧西区编办</t>
  </si>
  <si>
    <t>涧西区统计局</t>
  </si>
  <si>
    <t>涧西区文旅局</t>
  </si>
  <si>
    <t>涧西区财政局</t>
  </si>
  <si>
    <t>10月4人，11-12月3人.（其中10月1人半月工资）</t>
  </si>
  <si>
    <t>涧西环卫中心</t>
  </si>
  <si>
    <t>10月</t>
  </si>
  <si>
    <t>涧西人防办</t>
  </si>
  <si>
    <t>涧西区政务服务中心</t>
  </si>
  <si>
    <t>7月9人，8-9月8人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</si>
</sst>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sz val="11"/>
      <name val="仿宋"/>
      <charset val="134"/>
    </font>
    <font>
      <sz val="10"/>
      <name val="仿宋"/>
      <charset val="134"/>
    </font>
    <font>
      <b/>
      <sz val="8"/>
      <name val="宋体"/>
      <charset val="134"/>
      <scheme val="minor"/>
    </font>
    <font>
      <sz val="8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A3" workbookViewId="0">
      <selection activeCell="K15" sqref="K15"/>
    </sheetView>
  </sheetViews>
  <sheetFormatPr defaultColWidth="9" defaultRowHeight="29" customHeight="1"/>
  <cols>
    <col min="1" max="1" width="9" style="20"/>
    <col min="2" max="2" width="17.75" style="20" customWidth="1"/>
    <col min="3" max="3" width="10" style="20" customWidth="1"/>
    <col min="4" max="4" width="11.625" style="20" customWidth="1"/>
    <col min="5" max="5" width="14" style="20" customWidth="1"/>
    <col min="6" max="6" width="8" style="20" customWidth="1"/>
    <col min="7" max="8" width="7" style="20" customWidth="1"/>
    <col min="9" max="9" width="8.75" style="20" customWidth="1"/>
    <col min="10" max="10" width="44.625" style="20" customWidth="1"/>
    <col min="11" max="11" width="18.125" style="20" customWidth="1"/>
    <col min="12" max="16384" width="9" style="20"/>
  </cols>
  <sheetData>
    <row r="1" s="20" customFormat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0" customFormat="1" ht="18" customHeight="1" spans="1:10">
      <c r="A2" s="7" t="s">
        <v>1</v>
      </c>
      <c r="B2" s="7" t="s">
        <v>2</v>
      </c>
      <c r="C2" s="7" t="s">
        <v>3</v>
      </c>
      <c r="D2" s="7"/>
      <c r="E2" s="7"/>
      <c r="F2" s="6" t="s">
        <v>4</v>
      </c>
      <c r="G2" s="6"/>
      <c r="H2" s="6"/>
      <c r="I2" s="7" t="s">
        <v>5</v>
      </c>
      <c r="J2" s="28" t="s">
        <v>6</v>
      </c>
    </row>
    <row r="3" s="20" customFormat="1" ht="18" customHeight="1" spans="1:10">
      <c r="A3" s="7"/>
      <c r="B3" s="7"/>
      <c r="C3" s="7" t="s">
        <v>7</v>
      </c>
      <c r="D3" s="7" t="s">
        <v>8</v>
      </c>
      <c r="E3" s="7" t="s">
        <v>9</v>
      </c>
      <c r="F3" s="7" t="s">
        <v>7</v>
      </c>
      <c r="G3" s="7" t="s">
        <v>8</v>
      </c>
      <c r="H3" s="7" t="s">
        <v>9</v>
      </c>
      <c r="I3" s="7"/>
      <c r="J3" s="29"/>
    </row>
    <row r="4" s="20" customFormat="1" ht="46" customHeight="1" spans="1:10">
      <c r="A4" s="12">
        <v>1</v>
      </c>
      <c r="B4" s="12" t="s">
        <v>10</v>
      </c>
      <c r="C4" s="12">
        <v>4</v>
      </c>
      <c r="D4" s="22" t="s">
        <v>11</v>
      </c>
      <c r="E4" s="12">
        <v>0</v>
      </c>
      <c r="F4" s="12" t="s">
        <v>12</v>
      </c>
      <c r="G4" s="12" t="s">
        <v>12</v>
      </c>
      <c r="H4" s="12">
        <v>0</v>
      </c>
      <c r="I4" s="12">
        <f t="shared" ref="I4:I10" si="0">SUM(E4+H4)</f>
        <v>0</v>
      </c>
      <c r="J4" s="19" t="s">
        <v>13</v>
      </c>
    </row>
    <row r="5" s="20" customFormat="1" ht="36" customHeight="1" spans="1:10">
      <c r="A5" s="12">
        <v>2</v>
      </c>
      <c r="B5" s="12" t="s">
        <v>14</v>
      </c>
      <c r="C5" s="12">
        <v>4</v>
      </c>
      <c r="D5" s="22" t="s">
        <v>11</v>
      </c>
      <c r="E5" s="12">
        <v>0</v>
      </c>
      <c r="F5" s="12" t="s">
        <v>12</v>
      </c>
      <c r="G5" s="12" t="s">
        <v>12</v>
      </c>
      <c r="H5" s="12">
        <v>0</v>
      </c>
      <c r="I5" s="12">
        <f t="shared" si="0"/>
        <v>0</v>
      </c>
      <c r="J5" s="19" t="s">
        <v>15</v>
      </c>
    </row>
    <row r="6" s="20" customFormat="1" ht="33" customHeight="1" spans="1:10">
      <c r="A6" s="12">
        <v>3</v>
      </c>
      <c r="B6" s="12" t="s">
        <v>16</v>
      </c>
      <c r="C6" s="12">
        <v>7</v>
      </c>
      <c r="D6" s="23" t="s">
        <v>11</v>
      </c>
      <c r="E6" s="12">
        <v>38000</v>
      </c>
      <c r="F6" s="12" t="s">
        <v>12</v>
      </c>
      <c r="G6" s="12" t="s">
        <v>12</v>
      </c>
      <c r="H6" s="12">
        <v>0</v>
      </c>
      <c r="I6" s="12">
        <f t="shared" si="0"/>
        <v>38000</v>
      </c>
      <c r="J6" s="19" t="s">
        <v>17</v>
      </c>
    </row>
    <row r="7" s="20" customFormat="1" ht="25" customHeight="1" spans="1:11">
      <c r="A7" s="12">
        <v>4</v>
      </c>
      <c r="B7" s="12" t="s">
        <v>18</v>
      </c>
      <c r="C7" s="12">
        <v>4</v>
      </c>
      <c r="D7" s="22" t="s">
        <v>11</v>
      </c>
      <c r="E7" s="12">
        <v>20000</v>
      </c>
      <c r="F7" s="12" t="s">
        <v>12</v>
      </c>
      <c r="G7" s="12" t="s">
        <v>12</v>
      </c>
      <c r="H7" s="12">
        <v>0</v>
      </c>
      <c r="I7" s="12">
        <f t="shared" si="0"/>
        <v>20000</v>
      </c>
      <c r="J7" s="19" t="s">
        <v>19</v>
      </c>
      <c r="K7" s="30"/>
    </row>
    <row r="8" s="20" customFormat="1" ht="43" customHeight="1" spans="1:10">
      <c r="A8" s="12">
        <v>5</v>
      </c>
      <c r="B8" s="12" t="s">
        <v>20</v>
      </c>
      <c r="C8" s="12">
        <v>5</v>
      </c>
      <c r="D8" s="22" t="s">
        <v>21</v>
      </c>
      <c r="E8" s="12">
        <v>34000</v>
      </c>
      <c r="F8" s="12" t="s">
        <v>12</v>
      </c>
      <c r="G8" s="12" t="s">
        <v>12</v>
      </c>
      <c r="H8" s="12">
        <v>0</v>
      </c>
      <c r="I8" s="12">
        <f t="shared" si="0"/>
        <v>34000</v>
      </c>
      <c r="J8" s="19" t="s">
        <v>22</v>
      </c>
    </row>
    <row r="9" s="20" customFormat="1" ht="25" customHeight="1" spans="1:10">
      <c r="A9" s="12">
        <v>6</v>
      </c>
      <c r="B9" s="12" t="s">
        <v>23</v>
      </c>
      <c r="C9" s="12">
        <v>5</v>
      </c>
      <c r="D9" s="22" t="s">
        <v>11</v>
      </c>
      <c r="E9" s="12">
        <v>30000</v>
      </c>
      <c r="F9" s="12" t="s">
        <v>12</v>
      </c>
      <c r="G9" s="12" t="s">
        <v>12</v>
      </c>
      <c r="H9" s="12">
        <v>0</v>
      </c>
      <c r="I9" s="12">
        <f t="shared" si="0"/>
        <v>30000</v>
      </c>
      <c r="J9" s="19"/>
    </row>
    <row r="10" s="20" customFormat="1" ht="25" customHeight="1" spans="1:10">
      <c r="A10" s="24">
        <v>7</v>
      </c>
      <c r="B10" s="24" t="s">
        <v>24</v>
      </c>
      <c r="C10" s="12">
        <v>11</v>
      </c>
      <c r="D10" s="22" t="s">
        <v>11</v>
      </c>
      <c r="E10" s="12">
        <v>64000</v>
      </c>
      <c r="F10" s="12" t="s">
        <v>12</v>
      </c>
      <c r="G10" s="12" t="s">
        <v>12</v>
      </c>
      <c r="H10" s="12">
        <v>0</v>
      </c>
      <c r="I10" s="12">
        <f t="shared" si="0"/>
        <v>64000</v>
      </c>
      <c r="J10" s="12" t="s">
        <v>25</v>
      </c>
    </row>
    <row r="11" s="20" customFormat="1" ht="25" customHeight="1" spans="1:10">
      <c r="A11" s="25"/>
      <c r="B11" s="25"/>
      <c r="C11" s="12">
        <v>4</v>
      </c>
      <c r="D11" s="22" t="s">
        <v>26</v>
      </c>
      <c r="E11" s="12">
        <v>24000</v>
      </c>
      <c r="F11" s="12" t="s">
        <v>12</v>
      </c>
      <c r="G11" s="12" t="s">
        <v>12</v>
      </c>
      <c r="H11" s="12">
        <v>0</v>
      </c>
      <c r="I11" s="12">
        <f t="shared" ref="I11:I19" si="1">SUM(E11+H11)</f>
        <v>24000</v>
      </c>
      <c r="J11" s="19" t="s">
        <v>27</v>
      </c>
    </row>
    <row r="12" s="20" customFormat="1" ht="25" customHeight="1" spans="1:10">
      <c r="A12" s="12">
        <v>8</v>
      </c>
      <c r="B12" s="24" t="s">
        <v>28</v>
      </c>
      <c r="C12" s="12">
        <v>2</v>
      </c>
      <c r="D12" s="22" t="s">
        <v>11</v>
      </c>
      <c r="E12" s="12">
        <v>12000</v>
      </c>
      <c r="F12" s="12" t="s">
        <v>12</v>
      </c>
      <c r="G12" s="12" t="s">
        <v>12</v>
      </c>
      <c r="H12" s="12">
        <v>0</v>
      </c>
      <c r="I12" s="12">
        <v>12000</v>
      </c>
      <c r="J12" s="12"/>
    </row>
    <row r="13" s="20" customFormat="1" ht="53" customHeight="1" spans="1:10">
      <c r="A13" s="12">
        <v>9</v>
      </c>
      <c r="B13" s="12" t="s">
        <v>29</v>
      </c>
      <c r="C13" s="12">
        <v>4</v>
      </c>
      <c r="D13" s="22" t="s">
        <v>11</v>
      </c>
      <c r="E13" s="12">
        <v>20000</v>
      </c>
      <c r="F13" s="12" t="s">
        <v>12</v>
      </c>
      <c r="G13" s="12" t="s">
        <v>12</v>
      </c>
      <c r="H13" s="12">
        <v>0</v>
      </c>
      <c r="I13" s="12">
        <f t="shared" si="1"/>
        <v>20000</v>
      </c>
      <c r="J13" s="19" t="s">
        <v>30</v>
      </c>
    </row>
    <row r="14" s="20" customFormat="1" ht="20" customHeight="1" spans="1:10">
      <c r="A14" s="12">
        <v>10</v>
      </c>
      <c r="B14" s="12" t="s">
        <v>31</v>
      </c>
      <c r="C14" s="12">
        <v>6</v>
      </c>
      <c r="D14" s="22" t="s">
        <v>11</v>
      </c>
      <c r="E14" s="12">
        <v>36000</v>
      </c>
      <c r="F14" s="12" t="s">
        <v>12</v>
      </c>
      <c r="G14" s="12" t="s">
        <v>12</v>
      </c>
      <c r="H14" s="12">
        <v>0</v>
      </c>
      <c r="I14" s="12">
        <f t="shared" si="1"/>
        <v>36000</v>
      </c>
      <c r="J14" s="19" t="s">
        <v>32</v>
      </c>
    </row>
    <row r="15" s="20" customFormat="1" ht="18" customHeight="1" spans="1:10">
      <c r="A15" s="12">
        <v>11</v>
      </c>
      <c r="B15" s="12" t="s">
        <v>33</v>
      </c>
      <c r="C15" s="12">
        <v>4</v>
      </c>
      <c r="D15" s="22" t="s">
        <v>11</v>
      </c>
      <c r="E15" s="12">
        <v>24000</v>
      </c>
      <c r="F15" s="12" t="s">
        <v>12</v>
      </c>
      <c r="G15" s="12" t="s">
        <v>12</v>
      </c>
      <c r="H15" s="12">
        <v>0</v>
      </c>
      <c r="I15" s="12">
        <f t="shared" si="1"/>
        <v>24000</v>
      </c>
      <c r="J15" s="12"/>
    </row>
    <row r="16" s="20" customFormat="1" ht="25" customHeight="1" spans="1:10">
      <c r="A16" s="12">
        <v>12</v>
      </c>
      <c r="B16" s="12" t="s">
        <v>34</v>
      </c>
      <c r="C16" s="12">
        <v>1</v>
      </c>
      <c r="D16" s="22" t="s">
        <v>11</v>
      </c>
      <c r="E16" s="12">
        <v>6000</v>
      </c>
      <c r="F16" s="12" t="s">
        <v>12</v>
      </c>
      <c r="G16" s="12" t="s">
        <v>12</v>
      </c>
      <c r="H16" s="12">
        <v>0</v>
      </c>
      <c r="I16" s="12">
        <f t="shared" si="1"/>
        <v>6000</v>
      </c>
      <c r="J16" s="12"/>
    </row>
    <row r="17" s="20" customFormat="1" ht="25" customHeight="1" spans="1:10">
      <c r="A17" s="12">
        <v>13</v>
      </c>
      <c r="B17" s="12" t="s">
        <v>35</v>
      </c>
      <c r="C17" s="12">
        <v>3</v>
      </c>
      <c r="D17" s="22" t="s">
        <v>11</v>
      </c>
      <c r="E17" s="12">
        <v>18000</v>
      </c>
      <c r="F17" s="12" t="s">
        <v>12</v>
      </c>
      <c r="G17" s="12" t="s">
        <v>12</v>
      </c>
      <c r="H17" s="12">
        <v>0</v>
      </c>
      <c r="I17" s="12">
        <f t="shared" si="1"/>
        <v>18000</v>
      </c>
      <c r="J17" s="19"/>
    </row>
    <row r="18" s="21" customFormat="1" ht="25" customHeight="1" spans="1:10">
      <c r="A18" s="12">
        <v>14</v>
      </c>
      <c r="B18" s="22" t="s">
        <v>36</v>
      </c>
      <c r="C18" s="12">
        <v>1</v>
      </c>
      <c r="D18" s="22" t="s">
        <v>11</v>
      </c>
      <c r="E18" s="12">
        <v>6000</v>
      </c>
      <c r="F18" s="12" t="s">
        <v>12</v>
      </c>
      <c r="G18" s="12" t="s">
        <v>12</v>
      </c>
      <c r="H18" s="12">
        <v>0</v>
      </c>
      <c r="I18" s="12">
        <f t="shared" si="1"/>
        <v>6000</v>
      </c>
      <c r="J18" s="31"/>
    </row>
    <row r="19" s="20" customFormat="1" ht="25" customHeight="1" spans="1:10">
      <c r="A19" s="12"/>
      <c r="B19" s="12" t="s">
        <v>5</v>
      </c>
      <c r="C19" s="12">
        <f>SUM(C4:C18)</f>
        <v>65</v>
      </c>
      <c r="D19" s="12"/>
      <c r="E19" s="12">
        <f>SUM(E4:E18)</f>
        <v>332000</v>
      </c>
      <c r="F19" s="12">
        <f>SUM(F4:F18)</f>
        <v>0</v>
      </c>
      <c r="G19" s="12"/>
      <c r="H19" s="12">
        <f>SUM(H4:H18)</f>
        <v>0</v>
      </c>
      <c r="I19" s="12">
        <f t="shared" si="1"/>
        <v>332000</v>
      </c>
      <c r="J19" s="12"/>
    </row>
    <row r="20" s="20" customFormat="1" customHeight="1" spans="1:9">
      <c r="A20" s="26"/>
      <c r="B20" s="27"/>
      <c r="C20" s="27"/>
      <c r="D20" s="27"/>
      <c r="E20" s="27"/>
      <c r="F20" s="27"/>
      <c r="G20" s="27"/>
      <c r="H20" s="27"/>
      <c r="I20" s="27"/>
    </row>
  </sheetData>
  <mergeCells count="9">
    <mergeCell ref="A1:J1"/>
    <mergeCell ref="C2:E2"/>
    <mergeCell ref="F2:H2"/>
    <mergeCell ref="A2:A3"/>
    <mergeCell ref="A10:A11"/>
    <mergeCell ref="B2:B3"/>
    <mergeCell ref="B10:B11"/>
    <mergeCell ref="I2:I3"/>
    <mergeCell ref="J2:J3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I25" sqref="I25"/>
    </sheetView>
  </sheetViews>
  <sheetFormatPr defaultColWidth="9" defaultRowHeight="23" customHeight="1"/>
  <cols>
    <col min="1" max="1" width="5.175" style="1" customWidth="1"/>
    <col min="2" max="2" width="28" style="1" customWidth="1"/>
    <col min="3" max="3" width="6.5" style="1" customWidth="1"/>
    <col min="4" max="4" width="9.625" style="1" customWidth="1"/>
    <col min="5" max="5" width="10.625" style="1" customWidth="1"/>
    <col min="6" max="6" width="7.125" style="1" customWidth="1"/>
    <col min="7" max="7" width="8" style="1" customWidth="1"/>
    <col min="8" max="8" width="7.75" style="1" customWidth="1"/>
    <col min="9" max="9" width="13" style="1" customWidth="1"/>
    <col min="10" max="10" width="44" style="3" customWidth="1"/>
    <col min="11" max="11" width="35.875" style="1" customWidth="1"/>
    <col min="12" max="16384" width="9" style="1"/>
  </cols>
  <sheetData>
    <row r="1" s="1" customFormat="1" ht="49" customHeight="1" spans="1:10">
      <c r="A1" s="4" t="s">
        <v>37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1" customHeight="1" spans="1:10">
      <c r="A2" s="5" t="s">
        <v>1</v>
      </c>
      <c r="B2" s="6" t="s">
        <v>2</v>
      </c>
      <c r="C2" s="7" t="s">
        <v>3</v>
      </c>
      <c r="D2" s="7"/>
      <c r="E2" s="7"/>
      <c r="F2" s="6" t="s">
        <v>4</v>
      </c>
      <c r="G2" s="6"/>
      <c r="H2" s="6"/>
      <c r="I2" s="6" t="s">
        <v>5</v>
      </c>
      <c r="J2" s="17" t="s">
        <v>6</v>
      </c>
    </row>
    <row r="3" s="1" customFormat="1" ht="22" customHeight="1" spans="1:10">
      <c r="A3" s="8"/>
      <c r="B3" s="6"/>
      <c r="C3" s="6" t="s">
        <v>38</v>
      </c>
      <c r="D3" s="6" t="s">
        <v>9</v>
      </c>
      <c r="E3" s="6" t="s">
        <v>8</v>
      </c>
      <c r="F3" s="6" t="s">
        <v>38</v>
      </c>
      <c r="G3" s="6" t="s">
        <v>9</v>
      </c>
      <c r="H3" s="6" t="s">
        <v>8</v>
      </c>
      <c r="I3" s="6"/>
      <c r="J3" s="17"/>
    </row>
    <row r="4" s="1" customFormat="1" ht="20" customHeight="1" spans="1:10">
      <c r="A4" s="9">
        <v>1</v>
      </c>
      <c r="B4" s="10" t="s">
        <v>39</v>
      </c>
      <c r="C4" s="11">
        <v>2</v>
      </c>
      <c r="D4" s="12">
        <v>12000</v>
      </c>
      <c r="E4" s="13" t="s">
        <v>40</v>
      </c>
      <c r="F4" s="12" t="s">
        <v>12</v>
      </c>
      <c r="G4" s="10">
        <v>0</v>
      </c>
      <c r="H4" s="12" t="s">
        <v>12</v>
      </c>
      <c r="I4" s="10">
        <f>SUM(D4+G4)</f>
        <v>12000</v>
      </c>
      <c r="J4" s="18"/>
    </row>
    <row r="5" s="1" customFormat="1" ht="20" customHeight="1" spans="1:10">
      <c r="A5" s="9">
        <v>2</v>
      </c>
      <c r="B5" s="10" t="s">
        <v>41</v>
      </c>
      <c r="C5" s="11">
        <v>2</v>
      </c>
      <c r="D5" s="12">
        <v>12000</v>
      </c>
      <c r="E5" s="13" t="s">
        <v>40</v>
      </c>
      <c r="F5" s="12" t="s">
        <v>12</v>
      </c>
      <c r="G5" s="10">
        <v>0</v>
      </c>
      <c r="H5" s="12" t="s">
        <v>12</v>
      </c>
      <c r="I5" s="10">
        <f>SUM(D5+G5)</f>
        <v>12000</v>
      </c>
      <c r="J5" s="18"/>
    </row>
    <row r="6" s="1" customFormat="1" ht="20" customHeight="1" spans="1:10">
      <c r="A6" s="9">
        <v>3</v>
      </c>
      <c r="B6" s="10" t="s">
        <v>42</v>
      </c>
      <c r="C6" s="11">
        <v>0</v>
      </c>
      <c r="D6" s="12">
        <v>0</v>
      </c>
      <c r="E6" s="12" t="s">
        <v>12</v>
      </c>
      <c r="F6" s="12" t="s">
        <v>12</v>
      </c>
      <c r="G6" s="10">
        <v>0</v>
      </c>
      <c r="H6" s="12" t="s">
        <v>12</v>
      </c>
      <c r="I6" s="10">
        <f>SUM(D6+G6)</f>
        <v>0</v>
      </c>
      <c r="J6" s="18"/>
    </row>
    <row r="7" s="1" customFormat="1" ht="27" customHeight="1" spans="1:10">
      <c r="A7" s="9">
        <v>4</v>
      </c>
      <c r="B7" s="10" t="s">
        <v>43</v>
      </c>
      <c r="C7" s="11">
        <v>1</v>
      </c>
      <c r="D7" s="12">
        <v>6000</v>
      </c>
      <c r="E7" s="13" t="s">
        <v>40</v>
      </c>
      <c r="F7" s="12" t="s">
        <v>12</v>
      </c>
      <c r="G7" s="10">
        <v>0</v>
      </c>
      <c r="H7" s="12" t="s">
        <v>12</v>
      </c>
      <c r="I7" s="10">
        <f>SUM(D7+G7)</f>
        <v>6000</v>
      </c>
      <c r="J7" s="18"/>
    </row>
    <row r="8" s="1" customFormat="1" ht="20" customHeight="1" spans="1:10">
      <c r="A8" s="9">
        <v>5</v>
      </c>
      <c r="B8" s="10" t="s">
        <v>44</v>
      </c>
      <c r="C8" s="11">
        <v>1</v>
      </c>
      <c r="D8" s="12">
        <v>4000</v>
      </c>
      <c r="E8" s="13" t="s">
        <v>45</v>
      </c>
      <c r="F8" s="12" t="s">
        <v>12</v>
      </c>
      <c r="G8" s="10">
        <v>0</v>
      </c>
      <c r="H8" s="12" t="s">
        <v>12</v>
      </c>
      <c r="I8" s="10">
        <f>SUM(D8+G8)</f>
        <v>4000</v>
      </c>
      <c r="J8" s="18"/>
    </row>
    <row r="9" s="1" customFormat="1" ht="20" customHeight="1" spans="1:11">
      <c r="A9" s="9">
        <v>6</v>
      </c>
      <c r="B9" s="10" t="s">
        <v>46</v>
      </c>
      <c r="C9" s="11">
        <v>11</v>
      </c>
      <c r="D9" s="12">
        <v>62000</v>
      </c>
      <c r="E9" s="13" t="s">
        <v>40</v>
      </c>
      <c r="F9" s="12" t="s">
        <v>12</v>
      </c>
      <c r="G9" s="10">
        <v>0</v>
      </c>
      <c r="H9" s="12" t="s">
        <v>12</v>
      </c>
      <c r="I9" s="10">
        <f t="shared" ref="I9:I25" si="0">SUM(D9+G9)</f>
        <v>62000</v>
      </c>
      <c r="J9" s="19" t="s">
        <v>47</v>
      </c>
      <c r="K9" s="16"/>
    </row>
    <row r="10" s="1" customFormat="1" ht="42" customHeight="1" spans="1:10">
      <c r="A10" s="9">
        <v>7</v>
      </c>
      <c r="B10" s="10" t="s">
        <v>48</v>
      </c>
      <c r="C10" s="11">
        <v>1</v>
      </c>
      <c r="D10" s="12">
        <v>2000</v>
      </c>
      <c r="E10" s="13" t="s">
        <v>49</v>
      </c>
      <c r="F10" s="12" t="s">
        <v>12</v>
      </c>
      <c r="G10" s="10">
        <v>0</v>
      </c>
      <c r="H10" s="12" t="s">
        <v>12</v>
      </c>
      <c r="I10" s="10">
        <f t="shared" si="0"/>
        <v>2000</v>
      </c>
      <c r="J10" s="19" t="s">
        <v>50</v>
      </c>
    </row>
    <row r="11" s="1" customFormat="1" ht="42" customHeight="1" spans="1:10">
      <c r="A11" s="9">
        <v>8</v>
      </c>
      <c r="B11" s="10" t="s">
        <v>51</v>
      </c>
      <c r="C11" s="11">
        <v>11</v>
      </c>
      <c r="D11" s="12">
        <v>40000</v>
      </c>
      <c r="E11" s="13" t="s">
        <v>40</v>
      </c>
      <c r="F11" s="12" t="s">
        <v>12</v>
      </c>
      <c r="G11" s="10">
        <v>0</v>
      </c>
      <c r="H11" s="12" t="s">
        <v>12</v>
      </c>
      <c r="I11" s="10">
        <f t="shared" si="0"/>
        <v>40000</v>
      </c>
      <c r="J11" s="19" t="s">
        <v>52</v>
      </c>
    </row>
    <row r="12" s="1" customFormat="1" ht="20" customHeight="1" spans="1:10">
      <c r="A12" s="9">
        <v>9</v>
      </c>
      <c r="B12" s="10" t="s">
        <v>53</v>
      </c>
      <c r="C12" s="11">
        <v>3</v>
      </c>
      <c r="D12" s="12">
        <v>14000</v>
      </c>
      <c r="E12" s="13" t="s">
        <v>40</v>
      </c>
      <c r="F12" s="12" t="s">
        <v>12</v>
      </c>
      <c r="G12" s="10">
        <v>0</v>
      </c>
      <c r="H12" s="12" t="s">
        <v>12</v>
      </c>
      <c r="I12" s="10">
        <f t="shared" si="0"/>
        <v>14000</v>
      </c>
      <c r="J12" s="19" t="s">
        <v>54</v>
      </c>
    </row>
    <row r="13" s="1" customFormat="1" ht="20" customHeight="1" spans="1:10">
      <c r="A13" s="9">
        <v>10</v>
      </c>
      <c r="B13" s="10" t="s">
        <v>55</v>
      </c>
      <c r="C13" s="11">
        <v>2</v>
      </c>
      <c r="D13" s="12">
        <v>12000</v>
      </c>
      <c r="E13" s="13" t="s">
        <v>40</v>
      </c>
      <c r="F13" s="12" t="s">
        <v>12</v>
      </c>
      <c r="G13" s="10">
        <v>0</v>
      </c>
      <c r="H13" s="12" t="s">
        <v>12</v>
      </c>
      <c r="I13" s="10">
        <f t="shared" si="0"/>
        <v>12000</v>
      </c>
      <c r="J13" s="12"/>
    </row>
    <row r="14" s="1" customFormat="1" ht="20" customHeight="1" spans="1:10">
      <c r="A14" s="9">
        <v>11</v>
      </c>
      <c r="B14" s="10" t="s">
        <v>56</v>
      </c>
      <c r="C14" s="11">
        <v>1</v>
      </c>
      <c r="D14" s="12">
        <v>6000</v>
      </c>
      <c r="E14" s="13" t="s">
        <v>40</v>
      </c>
      <c r="F14" s="12" t="s">
        <v>12</v>
      </c>
      <c r="G14" s="10">
        <v>0</v>
      </c>
      <c r="H14" s="12" t="s">
        <v>12</v>
      </c>
      <c r="I14" s="10">
        <f t="shared" si="0"/>
        <v>6000</v>
      </c>
      <c r="J14" s="12"/>
    </row>
    <row r="15" s="1" customFormat="1" ht="20" customHeight="1" spans="1:10">
      <c r="A15" s="9">
        <v>12</v>
      </c>
      <c r="B15" s="10" t="s">
        <v>57</v>
      </c>
      <c r="C15" s="11">
        <v>1</v>
      </c>
      <c r="D15" s="12">
        <v>6000</v>
      </c>
      <c r="E15" s="13" t="s">
        <v>40</v>
      </c>
      <c r="F15" s="12" t="s">
        <v>12</v>
      </c>
      <c r="G15" s="10">
        <v>0</v>
      </c>
      <c r="H15" s="12" t="s">
        <v>12</v>
      </c>
      <c r="I15" s="10">
        <f t="shared" si="0"/>
        <v>6000</v>
      </c>
      <c r="J15" s="12"/>
    </row>
    <row r="16" s="1" customFormat="1" ht="20" customHeight="1" spans="1:10">
      <c r="A16" s="9">
        <v>13</v>
      </c>
      <c r="B16" s="10" t="s">
        <v>58</v>
      </c>
      <c r="C16" s="11">
        <v>3</v>
      </c>
      <c r="D16" s="12">
        <v>16000</v>
      </c>
      <c r="E16" s="13" t="s">
        <v>40</v>
      </c>
      <c r="F16" s="12" t="s">
        <v>12</v>
      </c>
      <c r="G16" s="10">
        <v>0</v>
      </c>
      <c r="H16" s="12" t="s">
        <v>12</v>
      </c>
      <c r="I16" s="10">
        <f t="shared" si="0"/>
        <v>16000</v>
      </c>
      <c r="J16" s="12" t="s">
        <v>59</v>
      </c>
    </row>
    <row r="17" s="1" customFormat="1" ht="20" customHeight="1" spans="1:10">
      <c r="A17" s="9">
        <v>14</v>
      </c>
      <c r="B17" s="10" t="s">
        <v>60</v>
      </c>
      <c r="C17" s="11">
        <v>4</v>
      </c>
      <c r="D17" s="12">
        <v>20000</v>
      </c>
      <c r="E17" s="13" t="s">
        <v>40</v>
      </c>
      <c r="F17" s="12" t="s">
        <v>12</v>
      </c>
      <c r="G17" s="10">
        <v>0</v>
      </c>
      <c r="H17" s="12" t="s">
        <v>12</v>
      </c>
      <c r="I17" s="10">
        <f t="shared" si="0"/>
        <v>20000</v>
      </c>
      <c r="J17" s="19" t="s">
        <v>19</v>
      </c>
    </row>
    <row r="18" s="1" customFormat="1" ht="20" customHeight="1" spans="1:10">
      <c r="A18" s="9">
        <v>15</v>
      </c>
      <c r="B18" s="10" t="s">
        <v>61</v>
      </c>
      <c r="C18" s="11">
        <v>2</v>
      </c>
      <c r="D18" s="12">
        <v>12000</v>
      </c>
      <c r="E18" s="13" t="s">
        <v>40</v>
      </c>
      <c r="F18" s="12" t="s">
        <v>12</v>
      </c>
      <c r="G18" s="10">
        <v>0</v>
      </c>
      <c r="H18" s="12" t="s">
        <v>12</v>
      </c>
      <c r="I18" s="10">
        <f t="shared" si="0"/>
        <v>12000</v>
      </c>
      <c r="J18" s="12"/>
    </row>
    <row r="19" s="1" customFormat="1" ht="20" customHeight="1" spans="1:10">
      <c r="A19" s="9">
        <v>16</v>
      </c>
      <c r="B19" s="10" t="s">
        <v>62</v>
      </c>
      <c r="C19" s="11">
        <v>1</v>
      </c>
      <c r="D19" s="12">
        <v>6000</v>
      </c>
      <c r="E19" s="13" t="s">
        <v>40</v>
      </c>
      <c r="F19" s="12" t="s">
        <v>12</v>
      </c>
      <c r="G19" s="10">
        <v>0</v>
      </c>
      <c r="H19" s="12" t="s">
        <v>12</v>
      </c>
      <c r="I19" s="10">
        <f t="shared" si="0"/>
        <v>6000</v>
      </c>
      <c r="J19" s="12"/>
    </row>
    <row r="20" s="1" customFormat="1" ht="20" customHeight="1" spans="1:10">
      <c r="A20" s="9">
        <v>17</v>
      </c>
      <c r="B20" s="10" t="s">
        <v>63</v>
      </c>
      <c r="C20" s="11">
        <v>9</v>
      </c>
      <c r="D20" s="12">
        <v>54000</v>
      </c>
      <c r="E20" s="13" t="s">
        <v>40</v>
      </c>
      <c r="F20" s="12" t="s">
        <v>12</v>
      </c>
      <c r="G20" s="10">
        <v>0</v>
      </c>
      <c r="H20" s="12" t="s">
        <v>12</v>
      </c>
      <c r="I20" s="10">
        <f t="shared" si="0"/>
        <v>54000</v>
      </c>
      <c r="J20" s="12"/>
    </row>
    <row r="21" s="1" customFormat="1" ht="20" customHeight="1" spans="1:10">
      <c r="A21" s="9">
        <v>18</v>
      </c>
      <c r="B21" s="10" t="s">
        <v>64</v>
      </c>
      <c r="C21" s="11">
        <v>4</v>
      </c>
      <c r="D21" s="12">
        <v>19000</v>
      </c>
      <c r="E21" s="13" t="s">
        <v>40</v>
      </c>
      <c r="F21" s="12" t="s">
        <v>12</v>
      </c>
      <c r="G21" s="10">
        <v>0</v>
      </c>
      <c r="H21" s="12" t="s">
        <v>12</v>
      </c>
      <c r="I21" s="10">
        <f t="shared" si="0"/>
        <v>19000</v>
      </c>
      <c r="J21" s="19" t="s">
        <v>65</v>
      </c>
    </row>
    <row r="22" s="1" customFormat="1" ht="20" customHeight="1" spans="1:10">
      <c r="A22" s="9">
        <v>19</v>
      </c>
      <c r="B22" s="10" t="s">
        <v>66</v>
      </c>
      <c r="C22" s="11">
        <v>1</v>
      </c>
      <c r="D22" s="12">
        <v>2000</v>
      </c>
      <c r="E22" s="13" t="s">
        <v>67</v>
      </c>
      <c r="F22" s="12" t="s">
        <v>12</v>
      </c>
      <c r="G22" s="10">
        <v>0</v>
      </c>
      <c r="H22" s="12" t="s">
        <v>12</v>
      </c>
      <c r="I22" s="10">
        <f t="shared" si="0"/>
        <v>2000</v>
      </c>
      <c r="J22" s="19"/>
    </row>
    <row r="23" s="1" customFormat="1" ht="20" customHeight="1" spans="1:10">
      <c r="A23" s="9">
        <v>20</v>
      </c>
      <c r="B23" s="10" t="s">
        <v>68</v>
      </c>
      <c r="C23" s="11">
        <v>2</v>
      </c>
      <c r="D23" s="12">
        <v>12000</v>
      </c>
      <c r="E23" s="13" t="s">
        <v>40</v>
      </c>
      <c r="F23" s="12" t="s">
        <v>12</v>
      </c>
      <c r="G23" s="10">
        <v>0</v>
      </c>
      <c r="H23" s="12" t="s">
        <v>12</v>
      </c>
      <c r="I23" s="10">
        <f t="shared" si="0"/>
        <v>12000</v>
      </c>
      <c r="J23" s="12"/>
    </row>
    <row r="24" s="1" customFormat="1" ht="20" customHeight="1" spans="1:10">
      <c r="A24" s="9">
        <v>21</v>
      </c>
      <c r="B24" s="10" t="s">
        <v>69</v>
      </c>
      <c r="C24" s="11">
        <v>8</v>
      </c>
      <c r="D24" s="12">
        <v>48000</v>
      </c>
      <c r="E24" s="13" t="s">
        <v>40</v>
      </c>
      <c r="F24" s="12" t="s">
        <v>12</v>
      </c>
      <c r="G24" s="10">
        <v>0</v>
      </c>
      <c r="H24" s="12" t="s">
        <v>12</v>
      </c>
      <c r="I24" s="10">
        <f t="shared" si="0"/>
        <v>48000</v>
      </c>
      <c r="J24" s="12" t="s">
        <v>70</v>
      </c>
    </row>
    <row r="25" s="1" customFormat="1" ht="20" customHeight="1" spans="1:10">
      <c r="A25" s="9"/>
      <c r="B25" s="10" t="s">
        <v>5</v>
      </c>
      <c r="C25" s="14">
        <f>SUM(C4:C24)</f>
        <v>70</v>
      </c>
      <c r="D25" s="10">
        <f>SUM(D4:D24)</f>
        <v>365000</v>
      </c>
      <c r="E25" s="10"/>
      <c r="F25" s="10"/>
      <c r="G25" s="10">
        <f>SUM(G4:G24)</f>
        <v>0</v>
      </c>
      <c r="H25" s="10"/>
      <c r="I25" s="10">
        <f t="shared" si="0"/>
        <v>365000</v>
      </c>
      <c r="J25" s="12"/>
    </row>
    <row r="26" s="2" customFormat="1" customHeight="1" spans="1:11">
      <c r="A26" s="15"/>
      <c r="B26" s="1"/>
      <c r="C26" s="1"/>
      <c r="D26" s="1"/>
      <c r="E26" s="1"/>
      <c r="F26" s="1"/>
      <c r="G26" s="1"/>
      <c r="H26" s="1"/>
      <c r="I26" s="16"/>
      <c r="J26" s="3"/>
      <c r="K26" s="1"/>
    </row>
    <row r="27" s="2" customFormat="1" customHeight="1" spans="1:11">
      <c r="A27" s="1"/>
      <c r="B27" s="1"/>
      <c r="C27" s="1"/>
      <c r="D27" s="1"/>
      <c r="E27" s="1"/>
      <c r="F27" s="1"/>
      <c r="G27" s="1"/>
      <c r="H27" s="1"/>
      <c r="I27" s="1"/>
      <c r="J27" s="3"/>
      <c r="K27" s="1"/>
    </row>
    <row r="28" s="1" customFormat="1" customHeight="1" spans="8:10">
      <c r="H28" s="16"/>
      <c r="J28" s="3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2023-12-01T02:08:00Z</dcterms:created>
  <dcterms:modified xsi:type="dcterms:W3CDTF">2023-12-07T10:00:58Z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CC81C7199DB8499A81590C0F0FC633EE_13</vt:lpwstr>
  </property>
  <property fmtid="{D5CDD505-2E9C-101B-9397-08002B2CF9AE}" pid="3" name="KSOProductBuildVer">
    <vt:lpwstr>2052-12.1.0.15712</vt:lpwstr>
  </property>
</Properties>
</file>