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3" activeTab="1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<sst xmlns="http://schemas.openxmlformats.org/spreadsheetml/2006/main" count="80" uniqueCount="38">
  <si>
    <t>涧西区2025年第1季度公岗岗位补贴资金明细表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</si>
  <si>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</si>
  <si>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</si>
  <si>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</si>
  <si>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</si>
  <si>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</si>
  <si>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</si>
  <si>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</si>
  <si>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</si>
  <si>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</si>
  <si>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1-3</t>
  </si>
  <si>
    <t>涧西社会保险中心</t>
  </si>
  <si>
    <t>涧西区民政局</t>
  </si>
  <si>
    <t>涧西区劳动保障监察大队</t>
  </si>
  <si>
    <t>涧西区委员会宣传部</t>
  </si>
  <si>
    <t>涧西区妇女联合会</t>
  </si>
  <si>
    <t>涧西区红十字会</t>
  </si>
  <si>
    <t>涧西区编办</t>
  </si>
  <si>
    <t>涧西区文旅局</t>
  </si>
  <si>
    <t>涧西区财政局</t>
  </si>
  <si>
    <t>涧西区政务服务中心</t>
  </si>
  <si>
    <t>涧西区国防办</t>
  </si>
  <si>
    <t>涧西区住建局</t>
  </si>
  <si>
    <t>享受人数</t>
  </si>
  <si>
    <t>工农办事处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</si>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</sst>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7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workbookViewId="0">
      <selection activeCell="D17" sqref="D17"/>
    </sheetView>
  </sheetViews>
  <sheetFormatPr defaultColWidth="9" defaultRowHeight="23" customHeight="1"/>
  <cols>
    <col min="1" max="1" width="5.17592592592593" style="19" customWidth="1"/>
    <col min="2" max="2" width="27.1111111111111" style="19" customWidth="1"/>
    <col min="3" max="3" width="8" style="19" customWidth="1"/>
    <col min="4" max="4" width="12.4444444444444" style="19" customWidth="1"/>
    <col min="5" max="5" width="10.75" style="19" customWidth="1"/>
    <col min="6" max="6" width="6.62962962962963" style="19" customWidth="1"/>
    <col min="7" max="7" width="10.5" style="19" customWidth="1"/>
    <col min="8" max="8" width="7.50925925925926" style="19" customWidth="1"/>
    <col min="9" max="9" width="12.5555555555556" style="19" customWidth="1"/>
    <col min="10" max="10" width="8.90740740740741" style="19" customWidth="1"/>
    <col min="11" max="16384" width="9" style="19"/>
  </cols>
  <sheetData>
    <row r="1" s="19" customFormat="1" ht="44" customHeight="1" spans="1:9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="19" customFormat="1" customHeight="1" spans="1:9">
      <c r="A2" s="22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2" t="s">
        <v>5</v>
      </c>
    </row>
    <row r="3" s="19" customFormat="1" customHeight="1" spans="1:9">
      <c r="A3" s="23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3"/>
    </row>
    <row r="4" s="19" customFormat="1" ht="22" customHeight="1" spans="1:9">
      <c r="A4" s="24">
        <v>1</v>
      </c>
      <c r="B4" s="25" t="s">
        <v>9</v>
      </c>
      <c r="C4" s="10">
        <v>1</v>
      </c>
      <c r="D4" s="10">
        <v>6300</v>
      </c>
      <c r="E4" s="11" t="s">
        <v>10</v>
      </c>
      <c r="F4" s="11"/>
      <c r="G4" s="26"/>
      <c r="H4" s="27"/>
      <c r="I4" s="26">
        <f t="shared" ref="I4:I10" si="0">D4</f>
        <v>6300</v>
      </c>
    </row>
    <row r="5" s="19" customFormat="1" ht="22" customHeight="1" spans="1:9">
      <c r="A5" s="24">
        <v>2</v>
      </c>
      <c r="B5" s="28" t="s">
        <v>11</v>
      </c>
      <c r="C5" s="10">
        <v>15</v>
      </c>
      <c r="D5" s="10">
        <v>94500</v>
      </c>
      <c r="E5" s="11" t="s">
        <v>10</v>
      </c>
      <c r="F5" s="11"/>
      <c r="G5" s="26"/>
      <c r="H5" s="27"/>
      <c r="I5" s="26">
        <f t="shared" si="0"/>
        <v>94500</v>
      </c>
    </row>
    <row r="6" s="19" customFormat="1" ht="25" customHeight="1" spans="1:9">
      <c r="A6" s="24">
        <v>3</v>
      </c>
      <c r="B6" s="28" t="s">
        <v>12</v>
      </c>
      <c r="C6" s="10">
        <v>6</v>
      </c>
      <c r="D6" s="10">
        <v>37800</v>
      </c>
      <c r="E6" s="11" t="s">
        <v>10</v>
      </c>
      <c r="F6" s="11"/>
      <c r="G6" s="26"/>
      <c r="H6" s="27"/>
      <c r="I6" s="26">
        <f t="shared" si="0"/>
        <v>37800</v>
      </c>
    </row>
    <row r="7" s="19" customFormat="1" ht="22" customHeight="1" spans="1:9">
      <c r="A7" s="24">
        <v>4</v>
      </c>
      <c r="B7" s="28" t="s">
        <v>13</v>
      </c>
      <c r="C7" s="10">
        <v>17</v>
      </c>
      <c r="D7" s="10">
        <v>107100</v>
      </c>
      <c r="E7" s="11" t="s">
        <v>10</v>
      </c>
      <c r="F7" s="11"/>
      <c r="G7" s="26"/>
      <c r="H7" s="27"/>
      <c r="I7" s="26">
        <f t="shared" si="0"/>
        <v>107100</v>
      </c>
    </row>
    <row r="8" s="19" customFormat="1" ht="22" customHeight="1" spans="1:9">
      <c r="A8" s="24">
        <v>5</v>
      </c>
      <c r="B8" s="25" t="s">
        <v>14</v>
      </c>
      <c r="C8" s="10">
        <v>2</v>
      </c>
      <c r="D8" s="10">
        <v>12600</v>
      </c>
      <c r="E8" s="11" t="s">
        <v>10</v>
      </c>
      <c r="F8" s="11"/>
      <c r="G8" s="26"/>
      <c r="H8" s="27"/>
      <c r="I8" s="26">
        <f t="shared" si="0"/>
        <v>12600</v>
      </c>
    </row>
    <row r="9" s="19" customFormat="1" ht="27" customHeight="1" spans="1:9">
      <c r="A9" s="24">
        <v>6</v>
      </c>
      <c r="B9" s="28" t="s">
        <v>15</v>
      </c>
      <c r="C9" s="10">
        <v>2</v>
      </c>
      <c r="D9" s="10">
        <v>12600</v>
      </c>
      <c r="E9" s="11" t="s">
        <v>10</v>
      </c>
      <c r="F9" s="11"/>
      <c r="G9" s="26"/>
      <c r="H9" s="27"/>
      <c r="I9" s="26">
        <f t="shared" si="0"/>
        <v>12600</v>
      </c>
    </row>
    <row r="10" s="19" customFormat="1" ht="22" customHeight="1" spans="1:9">
      <c r="A10" s="24">
        <v>7</v>
      </c>
      <c r="B10" s="28" t="s">
        <v>16</v>
      </c>
      <c r="C10" s="10">
        <v>4</v>
      </c>
      <c r="D10" s="10">
        <v>25200</v>
      </c>
      <c r="E10" s="11" t="s">
        <v>10</v>
      </c>
      <c r="F10" s="11"/>
      <c r="G10" s="26"/>
      <c r="H10" s="27"/>
      <c r="I10" s="26">
        <f t="shared" si="0"/>
        <v>25200</v>
      </c>
    </row>
    <row r="11" s="19" customFormat="1" ht="22" customHeight="1" spans="1:9">
      <c r="A11" s="24">
        <v>8</v>
      </c>
      <c r="B11" s="28" t="s">
        <v>17</v>
      </c>
      <c r="C11" s="10">
        <v>2</v>
      </c>
      <c r="D11" s="10">
        <v>12600</v>
      </c>
      <c r="E11" s="11" t="s">
        <v>10</v>
      </c>
      <c r="F11" s="11"/>
      <c r="G11" s="26"/>
      <c r="H11" s="27"/>
      <c r="I11" s="26">
        <f t="shared" ref="I11:I18" si="1">D11</f>
        <v>12600</v>
      </c>
    </row>
    <row r="12" s="19" customFormat="1" ht="22" customHeight="1" spans="1:9">
      <c r="A12" s="24">
        <v>9</v>
      </c>
      <c r="B12" s="28" t="s">
        <v>18</v>
      </c>
      <c r="C12" s="10">
        <v>10</v>
      </c>
      <c r="D12" s="10">
        <v>63000</v>
      </c>
      <c r="E12" s="11" t="s">
        <v>10</v>
      </c>
      <c r="F12" s="11"/>
      <c r="G12" s="26"/>
      <c r="H12" s="27"/>
      <c r="I12" s="26">
        <f t="shared" si="1"/>
        <v>63000</v>
      </c>
    </row>
    <row r="13" s="19" customFormat="1" ht="22" customHeight="1" spans="1:9">
      <c r="A13" s="24">
        <v>10</v>
      </c>
      <c r="B13" s="28" t="s">
        <v>19</v>
      </c>
      <c r="C13" s="10">
        <v>2</v>
      </c>
      <c r="D13" s="10">
        <v>12600</v>
      </c>
      <c r="E13" s="11" t="s">
        <v>10</v>
      </c>
      <c r="F13" s="11"/>
      <c r="G13" s="26"/>
      <c r="H13" s="27"/>
      <c r="I13" s="26">
        <f t="shared" si="1"/>
        <v>12600</v>
      </c>
    </row>
    <row r="14" s="19" customFormat="1" ht="22" customHeight="1" spans="1:9">
      <c r="A14" s="24">
        <v>11</v>
      </c>
      <c r="B14" s="29" t="s">
        <v>20</v>
      </c>
      <c r="C14" s="10">
        <v>3</v>
      </c>
      <c r="D14" s="10">
        <v>18900</v>
      </c>
      <c r="E14" s="11" t="s">
        <v>10</v>
      </c>
      <c r="F14" s="11"/>
      <c r="G14" s="26"/>
      <c r="H14" s="27"/>
      <c r="I14" s="26">
        <f t="shared" si="1"/>
        <v>18900</v>
      </c>
    </row>
    <row r="15" s="19" customFormat="1" ht="22" customHeight="1" spans="1:9">
      <c r="A15" s="24">
        <v>12</v>
      </c>
      <c r="B15" s="29" t="s">
        <v>21</v>
      </c>
      <c r="C15" s="10">
        <v>1</v>
      </c>
      <c r="D15" s="10">
        <v>6300</v>
      </c>
      <c r="E15" s="11" t="s">
        <v>10</v>
      </c>
      <c r="F15" s="11"/>
      <c r="G15" s="26"/>
      <c r="H15" s="27"/>
      <c r="I15" s="26">
        <f t="shared" si="1"/>
        <v>6300</v>
      </c>
    </row>
    <row r="16" s="19" customFormat="1" ht="22" customHeight="1" spans="1:9">
      <c r="A16" s="24">
        <v>13</v>
      </c>
      <c r="B16" s="29" t="s">
        <v>22</v>
      </c>
      <c r="C16" s="10">
        <v>3</v>
      </c>
      <c r="D16" s="10">
        <v>18900</v>
      </c>
      <c r="E16" s="11" t="s">
        <v>10</v>
      </c>
      <c r="F16" s="11"/>
      <c r="G16" s="26"/>
      <c r="H16" s="27"/>
      <c r="I16" s="26">
        <f t="shared" si="1"/>
        <v>18900</v>
      </c>
    </row>
    <row r="17" s="19" customFormat="1" ht="22" customHeight="1" spans="1:9">
      <c r="A17" s="24"/>
      <c r="B17" s="28" t="s">
        <v>5</v>
      </c>
      <c r="C17" s="13">
        <f>SUM(C4:C16)</f>
        <v>68</v>
      </c>
      <c r="D17" s="28">
        <f>SUM(D4:D16)</f>
        <v>428400</v>
      </c>
      <c r="E17" s="11"/>
      <c r="F17" s="11"/>
      <c r="G17" s="26"/>
      <c r="H17" s="11"/>
      <c r="I17" s="26">
        <f t="shared" si="1"/>
        <v>428400</v>
      </c>
    </row>
    <row r="18" s="20" customFormat="1" customHeight="1" spans="1:10">
      <c r="A18" s="30"/>
      <c r="B18" s="19"/>
      <c r="C18" s="19"/>
      <c r="D18" s="19"/>
      <c r="E18" s="19"/>
      <c r="F18" s="19"/>
      <c r="G18" s="19"/>
      <c r="H18" s="19"/>
      <c r="I18" s="31"/>
      <c r="J18" s="19"/>
    </row>
    <row r="19" s="20" customFormat="1" customHeight="1" spans="1:10">
      <c r="A19" s="19"/>
      <c r="B19" s="19"/>
      <c r="C19" s="19"/>
      <c r="D19" s="19"/>
      <c r="E19" s="19"/>
      <c r="F19" s="19"/>
      <c r="G19" s="19"/>
      <c r="H19" s="19"/>
      <c r="I19" s="19"/>
      <c r="J19" s="19"/>
    </row>
    <row r="20" s="19" customFormat="1" customHeight="1" spans="8:8">
      <c r="H20" s="31"/>
    </row>
  </sheetData>
  <mergeCells count="6">
    <mergeCell ref="A1:I1"/>
    <mergeCell ref="C2:E2"/>
    <mergeCell ref="F2:H2"/>
    <mergeCell ref="A2:A3"/>
    <mergeCell ref="B2:B3"/>
    <mergeCell ref="I2:I3"/>
  </mergeCells>
  <pageMargins left="2.40138888888889" right="0.236111111111111" top="0.708333333333333" bottom="0.472222222222222" header="0.511805555555556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E18" sqref="E18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6.5" style="1" customWidth="1"/>
    <col min="5" max="5" width="10.3796296296296" style="3" customWidth="1"/>
    <col min="6" max="6" width="8.87962962962963" style="1" customWidth="1"/>
    <col min="7" max="7" width="10.75" style="1" customWidth="1"/>
    <col min="8" max="8" width="10.25" style="1" customWidth="1"/>
    <col min="9" max="9" width="11.25" style="1" customWidth="1"/>
    <col min="10" max="10" width="26.75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7" t="s">
        <v>23</v>
      </c>
      <c r="D3" s="7" t="s">
        <v>8</v>
      </c>
      <c r="E3" s="8" t="s">
        <v>7</v>
      </c>
      <c r="F3" s="7" t="s">
        <v>23</v>
      </c>
      <c r="G3" s="7" t="s">
        <v>8</v>
      </c>
      <c r="H3" s="7" t="s">
        <v>7</v>
      </c>
      <c r="I3" s="7"/>
    </row>
    <row r="4" s="1" customFormat="1" ht="27" customHeight="1" spans="1:9">
      <c r="A4" s="10">
        <v>1</v>
      </c>
      <c r="B4" s="10" t="s">
        <v>24</v>
      </c>
      <c r="C4" s="10">
        <v>4</v>
      </c>
      <c r="D4" s="11" t="s">
        <v>10</v>
      </c>
      <c r="E4" s="12">
        <v>25200</v>
      </c>
      <c r="F4" s="11"/>
      <c r="G4" s="11"/>
      <c r="H4" s="13"/>
      <c r="I4" s="10">
        <f>E4</f>
        <v>25200</v>
      </c>
    </row>
    <row r="5" s="1" customFormat="1" ht="25" customHeight="1" spans="1:9">
      <c r="A5" s="10">
        <v>2</v>
      </c>
      <c r="B5" s="10" t="s">
        <v>25</v>
      </c>
      <c r="C5" s="10">
        <v>8</v>
      </c>
      <c r="D5" s="11" t="s">
        <v>10</v>
      </c>
      <c r="E5" s="12">
        <v>50400</v>
      </c>
      <c r="F5" s="11"/>
      <c r="G5" s="11"/>
      <c r="H5" s="13"/>
      <c r="I5" s="10">
        <f t="shared" ref="I5:I18" si="0">E5</f>
        <v>50400</v>
      </c>
    </row>
    <row r="6" s="1" customFormat="1" ht="25" customHeight="1" spans="1:9">
      <c r="A6" s="10">
        <v>3</v>
      </c>
      <c r="B6" s="10" t="s">
        <v>26</v>
      </c>
      <c r="C6" s="10">
        <v>5</v>
      </c>
      <c r="D6" s="11" t="s">
        <v>10</v>
      </c>
      <c r="E6" s="12">
        <v>31500</v>
      </c>
      <c r="F6" s="11"/>
      <c r="G6" s="11"/>
      <c r="H6" s="13"/>
      <c r="I6" s="10">
        <f t="shared" si="0"/>
        <v>31500</v>
      </c>
    </row>
    <row r="7" s="1" customFormat="1" ht="25" customHeight="1" spans="1:10">
      <c r="A7" s="10">
        <v>4</v>
      </c>
      <c r="B7" s="10" t="s">
        <v>27</v>
      </c>
      <c r="C7" s="10">
        <v>5</v>
      </c>
      <c r="D7" s="11" t="s">
        <v>10</v>
      </c>
      <c r="E7" s="12">
        <v>31500</v>
      </c>
      <c r="F7" s="11"/>
      <c r="G7" s="11"/>
      <c r="H7" s="13"/>
      <c r="I7" s="10">
        <f t="shared" si="0"/>
        <v>31500</v>
      </c>
      <c r="J7" s="18"/>
    </row>
    <row r="8" s="1" customFormat="1" ht="25" customHeight="1" spans="1:10">
      <c r="A8" s="10">
        <v>5</v>
      </c>
      <c r="B8" s="10" t="s">
        <v>28</v>
      </c>
      <c r="C8" s="10">
        <v>3</v>
      </c>
      <c r="D8" s="11" t="s">
        <v>10</v>
      </c>
      <c r="E8" s="12">
        <v>18900</v>
      </c>
      <c r="F8" s="11"/>
      <c r="G8" s="11"/>
      <c r="H8" s="13"/>
      <c r="I8" s="10">
        <f t="shared" si="0"/>
        <v>18900</v>
      </c>
      <c r="J8" s="18"/>
    </row>
    <row r="9" s="1" customFormat="1" ht="25" customHeight="1" spans="1:9">
      <c r="A9" s="10">
        <v>6</v>
      </c>
      <c r="B9" s="10" t="s">
        <v>29</v>
      </c>
      <c r="C9" s="10">
        <v>5</v>
      </c>
      <c r="D9" s="11" t="s">
        <v>10</v>
      </c>
      <c r="E9" s="12">
        <v>31500</v>
      </c>
      <c r="F9" s="11"/>
      <c r="G9" s="11"/>
      <c r="H9" s="13"/>
      <c r="I9" s="10">
        <f t="shared" si="0"/>
        <v>31500</v>
      </c>
    </row>
    <row r="10" s="1" customFormat="1" ht="25" customHeight="1" spans="1:9">
      <c r="A10" s="10">
        <v>7</v>
      </c>
      <c r="B10" s="10" t="s">
        <v>30</v>
      </c>
      <c r="C10" s="10">
        <v>7</v>
      </c>
      <c r="D10" s="11" t="s">
        <v>10</v>
      </c>
      <c r="E10" s="12">
        <v>44100</v>
      </c>
      <c r="F10" s="11"/>
      <c r="G10" s="11"/>
      <c r="H10" s="13"/>
      <c r="I10" s="10">
        <f t="shared" si="0"/>
        <v>44100</v>
      </c>
    </row>
    <row r="11" s="1" customFormat="1" ht="25" customHeight="1" spans="1:9">
      <c r="A11" s="10">
        <v>8</v>
      </c>
      <c r="B11" s="14" t="s">
        <v>31</v>
      </c>
      <c r="C11" s="10">
        <v>2</v>
      </c>
      <c r="D11" s="11" t="s">
        <v>10</v>
      </c>
      <c r="E11" s="12">
        <v>12600</v>
      </c>
      <c r="F11" s="11"/>
      <c r="G11" s="11"/>
      <c r="H11" s="13"/>
      <c r="I11" s="10">
        <f t="shared" si="0"/>
        <v>12600</v>
      </c>
    </row>
    <row r="12" s="1" customFormat="1" ht="25" customHeight="1" spans="1:9">
      <c r="A12" s="10">
        <v>9</v>
      </c>
      <c r="B12" s="10" t="s">
        <v>32</v>
      </c>
      <c r="C12" s="10">
        <v>5</v>
      </c>
      <c r="D12" s="11" t="s">
        <v>10</v>
      </c>
      <c r="E12" s="12">
        <v>31500</v>
      </c>
      <c r="F12" s="11"/>
      <c r="G12" s="11"/>
      <c r="H12" s="13"/>
      <c r="I12" s="10">
        <f t="shared" si="0"/>
        <v>31500</v>
      </c>
    </row>
    <row r="13" s="1" customFormat="1" ht="28" customHeight="1" spans="1:9">
      <c r="A13" s="10">
        <v>10</v>
      </c>
      <c r="B13" s="10" t="s">
        <v>33</v>
      </c>
      <c r="C13" s="10">
        <v>7</v>
      </c>
      <c r="D13" s="11" t="s">
        <v>10</v>
      </c>
      <c r="E13" s="12">
        <v>44100</v>
      </c>
      <c r="F13" s="11"/>
      <c r="G13" s="11"/>
      <c r="H13" s="13"/>
      <c r="I13" s="10">
        <f t="shared" si="0"/>
        <v>44100</v>
      </c>
    </row>
    <row r="14" s="1" customFormat="1" ht="25" customHeight="1" spans="1:9">
      <c r="A14" s="10">
        <v>11</v>
      </c>
      <c r="B14" s="10" t="s">
        <v>34</v>
      </c>
      <c r="C14" s="10">
        <v>2</v>
      </c>
      <c r="D14" s="11" t="s">
        <v>10</v>
      </c>
      <c r="E14" s="12">
        <v>12600</v>
      </c>
      <c r="F14" s="11"/>
      <c r="G14" s="11"/>
      <c r="H14" s="13"/>
      <c r="I14" s="10">
        <f t="shared" si="0"/>
        <v>12600</v>
      </c>
    </row>
    <row r="15" s="1" customFormat="1" ht="25" customHeight="1" spans="1:9">
      <c r="A15" s="10">
        <v>12</v>
      </c>
      <c r="B15" s="10" t="s">
        <v>35</v>
      </c>
      <c r="C15" s="10">
        <v>1</v>
      </c>
      <c r="D15" s="11" t="s">
        <v>10</v>
      </c>
      <c r="E15" s="12">
        <v>6300</v>
      </c>
      <c r="F15" s="11"/>
      <c r="G15" s="11"/>
      <c r="H15" s="13"/>
      <c r="I15" s="10">
        <f t="shared" si="0"/>
        <v>6300</v>
      </c>
    </row>
    <row r="16" s="1" customFormat="1" ht="25" customHeight="1" spans="1:9">
      <c r="A16" s="10">
        <v>13</v>
      </c>
      <c r="B16" s="10" t="s">
        <v>36</v>
      </c>
      <c r="C16" s="10">
        <v>3</v>
      </c>
      <c r="D16" s="11" t="s">
        <v>10</v>
      </c>
      <c r="E16" s="12">
        <v>18900</v>
      </c>
      <c r="F16" s="11"/>
      <c r="G16" s="11"/>
      <c r="H16" s="13"/>
      <c r="I16" s="10">
        <f t="shared" si="0"/>
        <v>18900</v>
      </c>
    </row>
    <row r="17" s="2" customFormat="1" ht="25" customHeight="1" spans="1:10">
      <c r="A17" s="10">
        <v>14</v>
      </c>
      <c r="B17" s="11" t="s">
        <v>37</v>
      </c>
      <c r="C17" s="10">
        <v>1</v>
      </c>
      <c r="D17" s="11" t="s">
        <v>10</v>
      </c>
      <c r="E17" s="12">
        <v>6300</v>
      </c>
      <c r="F17" s="11"/>
      <c r="G17" s="11"/>
      <c r="H17" s="13"/>
      <c r="I17" s="10">
        <f t="shared" si="0"/>
        <v>6300</v>
      </c>
      <c r="J17" s="1"/>
    </row>
    <row r="18" s="1" customFormat="1" ht="25" customHeight="1" spans="1:9">
      <c r="A18" s="10"/>
      <c r="B18" s="10" t="s">
        <v>5</v>
      </c>
      <c r="C18" s="10">
        <f>SUM(C4:C17)</f>
        <v>58</v>
      </c>
      <c r="D18" s="10"/>
      <c r="E18" s="12">
        <f>SUM(E4:E17)</f>
        <v>365400</v>
      </c>
      <c r="F18" s="10"/>
      <c r="G18" s="11"/>
      <c r="H18" s="10"/>
      <c r="I18" s="10">
        <f t="shared" si="0"/>
        <v>365400</v>
      </c>
    </row>
    <row r="19" s="1" customFormat="1" customHeight="1" spans="1:9">
      <c r="A19" s="15"/>
      <c r="B19" s="16"/>
      <c r="C19" s="16"/>
      <c r="D19" s="16"/>
      <c r="E19" s="17"/>
      <c r="F19" s="16"/>
      <c r="G19" s="16"/>
      <c r="H19" s="16"/>
      <c r="I19" s="16"/>
    </row>
  </sheetData>
  <mergeCells count="6">
    <mergeCell ref="A1:I1"/>
    <mergeCell ref="C2:E2"/>
    <mergeCell ref="F2:H2"/>
    <mergeCell ref="A2:A3"/>
    <mergeCell ref="B2:B3"/>
    <mergeCell ref="I2:I3"/>
  </mergeCells>
  <pageMargins left="2.36180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2024-01-10T09:26:00Z</dcterms:created>
  <dcterms:modified xsi:type="dcterms:W3CDTF">2024-11-28T08:53:25Z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