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<sst xmlns="http://schemas.openxmlformats.org/spreadsheetml/2006/main" count="181" uniqueCount="55">
  <si>
    <t>涧西区2024年第二季度社保补贴资金分类表</t>
  </si>
  <si>
    <t>序号</t>
  </si>
  <si>
    <t>单位名称</t>
  </si>
  <si>
    <t>公益性岗位补贴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</si>
  <si>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</si>
  <si>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</si>
  <si>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</si>
  <si>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</si>
  <si>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</si>
  <si>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</si>
  <si>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</si>
  <si>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</si>
  <si>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4-5</t>
  </si>
  <si>
    <t>涧西区应急管理局</t>
  </si>
  <si>
    <t>4-6</t>
  </si>
  <si>
    <t>涧西区机关事务服务中心</t>
  </si>
  <si>
    <t>涧西区卫生健康执法大队</t>
  </si>
  <si>
    <t>涧西社会保险中心</t>
  </si>
  <si>
    <t>涧西区民政局</t>
  </si>
  <si>
    <t>涧西区劳动保障监察大队</t>
  </si>
  <si>
    <t>涧西区委员会宣传部</t>
  </si>
  <si>
    <t>涧西区妇女联合会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</si>
  <si>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</si>
  <si>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</si>
  <si>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</si>
  <si>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</si>
  <si>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</si>
  <si>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</si>
  <si>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4</t>
  </si>
  <si>
    <t>涧西区文旅局</t>
  </si>
  <si>
    <t>涧西区财政局</t>
  </si>
  <si>
    <t>涧西区政务服务中心</t>
  </si>
  <si>
    <t>涧西区人防办</t>
  </si>
  <si>
    <t>涧西区住建局</t>
  </si>
  <si>
    <t>/</t>
  </si>
  <si>
    <t>3-6</t>
  </si>
  <si>
    <t>涧西区2024年第二季度公岗社保补贴资金分类表</t>
  </si>
  <si>
    <t>享受人数</t>
  </si>
  <si>
    <t>工农办事处</t>
  </si>
  <si>
    <t>0</t>
  </si>
  <si>
    <t>重庆路办事处</t>
  </si>
  <si>
    <t>郑州路办事处</t>
  </si>
  <si>
    <t>珠江路办事处</t>
  </si>
  <si>
    <t>周山路办事处</t>
  </si>
  <si>
    <t>长安路办事处</t>
  </si>
  <si>
    <t>7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</si>
  <si>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</si>
  <si>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</si>
  <si>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</si>
  <si>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</si>
  <si>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</si>
  <si>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</si>
  <si>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1-6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</si>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</sst>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Arial"/>
      <charset val="134"/>
    </font>
    <font>
      <sz val="11"/>
      <name val="Arial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K3" sqref="K3"/>
    </sheetView>
  </sheetViews>
  <sheetFormatPr defaultColWidth="9" defaultRowHeight="23" customHeight="1"/>
  <cols>
    <col min="1" max="1" width="5.175" style="27" customWidth="1"/>
    <col min="2" max="2" width="33.775" style="27" customWidth="1"/>
    <col min="3" max="3" width="8" style="27" customWidth="1"/>
    <col min="4" max="4" width="8.25" style="27" customWidth="1"/>
    <col min="5" max="5" width="10.75" style="27" customWidth="1"/>
    <col min="6" max="6" width="6.63333333333333" style="27" customWidth="1"/>
    <col min="7" max="7" width="24.5583333333333" style="27" customWidth="1"/>
    <col min="8" max="8" width="14.3833333333333" style="27" customWidth="1"/>
    <col min="9" max="9" width="15.775" style="27" customWidth="1"/>
    <col min="10" max="10" width="20.1083333333333" style="29" customWidth="1"/>
    <col min="11" max="11" width="35.8833333333333" style="27" customWidth="1"/>
    <col min="12" max="16384" width="9" style="27"/>
  </cols>
  <sheetData>
    <row r="1" s="27" customFormat="1" ht="45" customHeight="1" spans="1:10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="27" customFormat="1" ht="29" customHeight="1" spans="1:10">
      <c r="A2" s="31" t="s">
        <v>1</v>
      </c>
      <c r="B2" s="6" t="s">
        <v>2</v>
      </c>
      <c r="C2" s="5" t="s">
        <v>3</v>
      </c>
      <c r="D2" s="5"/>
      <c r="E2" s="5"/>
      <c r="F2" s="6" t="s">
        <v>4</v>
      </c>
      <c r="G2" s="6"/>
      <c r="H2" s="6"/>
      <c r="I2" s="6" t="s">
        <v>5</v>
      </c>
      <c r="J2" s="46" t="s">
        <v>6</v>
      </c>
    </row>
    <row r="3" s="27" customFormat="1" ht="24" customHeight="1" spans="1:10">
      <c r="A3" s="32"/>
      <c r="B3" s="6"/>
      <c r="C3" s="6" t="s">
        <v>7</v>
      </c>
      <c r="D3" s="6" t="s">
        <v>8</v>
      </c>
      <c r="E3" s="6" t="s">
        <v>9</v>
      </c>
      <c r="F3" s="6" t="s">
        <v>7</v>
      </c>
      <c r="G3" s="6" t="s">
        <v>8</v>
      </c>
      <c r="H3" s="6" t="s">
        <v>9</v>
      </c>
      <c r="I3" s="6"/>
      <c r="J3" s="46"/>
    </row>
    <row r="4" s="27" customFormat="1" customHeight="1" spans="1:10">
      <c r="A4" s="33">
        <v>1</v>
      </c>
      <c r="B4" s="34" t="s">
        <v>10</v>
      </c>
      <c r="C4" s="7" t="s">
        <v>11</v>
      </c>
      <c r="D4" s="7">
        <v>0</v>
      </c>
      <c r="E4" s="7" t="s">
        <v>11</v>
      </c>
      <c r="F4" s="35">
        <v>1</v>
      </c>
      <c r="G4" s="36">
        <v>1739.4</v>
      </c>
      <c r="H4" s="37" t="s">
        <v>12</v>
      </c>
      <c r="I4" s="34">
        <f>G4</f>
        <v>1739.4</v>
      </c>
      <c r="J4" s="46"/>
    </row>
    <row r="5" s="27" customFormat="1" customHeight="1" spans="1:10">
      <c r="A5" s="33">
        <v>2</v>
      </c>
      <c r="B5" s="34" t="s">
        <v>13</v>
      </c>
      <c r="C5" s="7" t="s">
        <v>11</v>
      </c>
      <c r="D5" s="7">
        <v>0</v>
      </c>
      <c r="E5" s="7" t="s">
        <v>11</v>
      </c>
      <c r="F5" s="35">
        <v>1</v>
      </c>
      <c r="G5" s="36">
        <v>2609.1</v>
      </c>
      <c r="H5" s="37" t="s">
        <v>14</v>
      </c>
      <c r="I5" s="34">
        <f t="shared" ref="I5:I23" si="0">G5</f>
        <v>2609.1</v>
      </c>
      <c r="J5" s="46"/>
    </row>
    <row r="6" s="27" customFormat="1" customHeight="1" spans="1:10">
      <c r="A6" s="33">
        <v>3</v>
      </c>
      <c r="B6" s="38" t="s">
        <v>15</v>
      </c>
      <c r="C6" s="7" t="s">
        <v>11</v>
      </c>
      <c r="D6" s="7">
        <v>0</v>
      </c>
      <c r="E6" s="7" t="s">
        <v>11</v>
      </c>
      <c r="F6" s="35">
        <v>1</v>
      </c>
      <c r="G6" s="36">
        <v>2609.1</v>
      </c>
      <c r="H6" s="37" t="s">
        <v>14</v>
      </c>
      <c r="I6" s="34">
        <f t="shared" si="0"/>
        <v>2609.1</v>
      </c>
      <c r="J6" s="46"/>
    </row>
    <row r="7" s="27" customFormat="1" customHeight="1" spans="1:10">
      <c r="A7" s="33">
        <v>4</v>
      </c>
      <c r="B7" s="34" t="s">
        <v>16</v>
      </c>
      <c r="C7" s="7" t="s">
        <v>11</v>
      </c>
      <c r="D7" s="7">
        <v>0</v>
      </c>
      <c r="E7" s="7" t="s">
        <v>11</v>
      </c>
      <c r="F7" s="35">
        <v>1</v>
      </c>
      <c r="G7" s="36">
        <v>2609.1</v>
      </c>
      <c r="H7" s="37" t="s">
        <v>14</v>
      </c>
      <c r="I7" s="34">
        <f t="shared" si="0"/>
        <v>2609.1</v>
      </c>
      <c r="J7" s="46"/>
    </row>
    <row r="8" s="27" customFormat="1" customHeight="1" spans="1:11">
      <c r="A8" s="33">
        <v>5</v>
      </c>
      <c r="B8" s="34" t="s">
        <v>17</v>
      </c>
      <c r="C8" s="7" t="s">
        <v>11</v>
      </c>
      <c r="D8" s="7">
        <v>0</v>
      </c>
      <c r="E8" s="7" t="s">
        <v>11</v>
      </c>
      <c r="F8" s="35">
        <v>14</v>
      </c>
      <c r="G8" s="39">
        <v>36527.4</v>
      </c>
      <c r="H8" s="37" t="s">
        <v>14</v>
      </c>
      <c r="I8" s="34">
        <f t="shared" si="0"/>
        <v>36527.4</v>
      </c>
      <c r="J8" s="47"/>
      <c r="K8" s="45"/>
    </row>
    <row r="9" s="27" customFormat="1" customHeight="1" spans="1:10">
      <c r="A9" s="33">
        <v>6</v>
      </c>
      <c r="B9" s="34" t="s">
        <v>18</v>
      </c>
      <c r="C9" s="7" t="s">
        <v>11</v>
      </c>
      <c r="D9" s="7">
        <v>0</v>
      </c>
      <c r="E9" s="7" t="s">
        <v>11</v>
      </c>
      <c r="F9" s="35">
        <v>7</v>
      </c>
      <c r="G9" s="40">
        <v>18263.7</v>
      </c>
      <c r="H9" s="37" t="s">
        <v>14</v>
      </c>
      <c r="I9" s="34">
        <f t="shared" si="0"/>
        <v>18263.7</v>
      </c>
      <c r="J9" s="47"/>
    </row>
    <row r="10" s="27" customFormat="1" customHeight="1" spans="1:10">
      <c r="A10" s="33">
        <v>7</v>
      </c>
      <c r="B10" s="34" t="s">
        <v>19</v>
      </c>
      <c r="C10" s="7" t="s">
        <v>11</v>
      </c>
      <c r="D10" s="7">
        <v>0</v>
      </c>
      <c r="E10" s="7" t="s">
        <v>11</v>
      </c>
      <c r="F10" s="35">
        <v>17</v>
      </c>
      <c r="G10" s="36">
        <v>44354.7</v>
      </c>
      <c r="H10" s="37" t="s">
        <v>14</v>
      </c>
      <c r="I10" s="34">
        <f t="shared" si="0"/>
        <v>44354.7</v>
      </c>
      <c r="J10" s="46"/>
    </row>
    <row r="11" s="27" customFormat="1" customHeight="1" spans="1:10">
      <c r="A11" s="33">
        <v>8</v>
      </c>
      <c r="B11" s="38" t="s">
        <v>20</v>
      </c>
      <c r="C11" s="7" t="s">
        <v>11</v>
      </c>
      <c r="D11" s="7">
        <v>0</v>
      </c>
      <c r="E11" s="7" t="s">
        <v>11</v>
      </c>
      <c r="F11" s="35">
        <v>3</v>
      </c>
      <c r="G11" s="36">
        <v>7827.3</v>
      </c>
      <c r="H11" s="37" t="s">
        <v>14</v>
      </c>
      <c r="I11" s="34">
        <f t="shared" si="0"/>
        <v>7827.3</v>
      </c>
      <c r="J11" s="47"/>
    </row>
    <row r="12" s="27" customFormat="1" customHeight="1" spans="1:10">
      <c r="A12" s="33">
        <v>9</v>
      </c>
      <c r="B12" s="34" t="s">
        <v>21</v>
      </c>
      <c r="C12" s="7" t="s">
        <v>11</v>
      </c>
      <c r="D12" s="7">
        <v>0</v>
      </c>
      <c r="E12" s="7" t="s">
        <v>11</v>
      </c>
      <c r="F12" s="35">
        <v>2</v>
      </c>
      <c r="G12" s="36">
        <v>5218.2</v>
      </c>
      <c r="H12" s="37" t="s">
        <v>14</v>
      </c>
      <c r="I12" s="34">
        <f t="shared" si="0"/>
        <v>5218.2</v>
      </c>
      <c r="J12" s="46"/>
    </row>
    <row r="13" s="27" customFormat="1" customHeight="1" spans="1:10">
      <c r="A13" s="33">
        <v>10</v>
      </c>
      <c r="B13" s="34" t="s">
        <v>22</v>
      </c>
      <c r="C13" s="7" t="s">
        <v>11</v>
      </c>
      <c r="D13" s="7">
        <v>0</v>
      </c>
      <c r="E13" s="7" t="s">
        <v>11</v>
      </c>
      <c r="F13" s="35">
        <v>1</v>
      </c>
      <c r="G13" s="41">
        <v>2609.1</v>
      </c>
      <c r="H13" s="37" t="s">
        <v>14</v>
      </c>
      <c r="I13" s="34">
        <f t="shared" si="0"/>
        <v>2609.1</v>
      </c>
      <c r="J13" s="46"/>
    </row>
    <row r="14" s="27" customFormat="1" customHeight="1" spans="1:10">
      <c r="A14" s="33">
        <v>11</v>
      </c>
      <c r="B14" s="34" t="s">
        <v>23</v>
      </c>
      <c r="C14" s="7" t="s">
        <v>11</v>
      </c>
      <c r="D14" s="7">
        <v>0</v>
      </c>
      <c r="E14" s="7" t="s">
        <v>11</v>
      </c>
      <c r="F14" s="34">
        <v>1</v>
      </c>
      <c r="G14" s="36">
        <v>2609.1</v>
      </c>
      <c r="H14" s="37" t="s">
        <v>14</v>
      </c>
      <c r="I14" s="34">
        <f t="shared" si="0"/>
        <v>2609.1</v>
      </c>
      <c r="J14" s="46"/>
    </row>
    <row r="15" s="27" customFormat="1" customHeight="1" spans="1:10">
      <c r="A15" s="33">
        <v>12</v>
      </c>
      <c r="B15" s="34" t="s">
        <v>24</v>
      </c>
      <c r="C15" s="7" t="s">
        <v>11</v>
      </c>
      <c r="D15" s="7">
        <v>0</v>
      </c>
      <c r="E15" s="7" t="s">
        <v>11</v>
      </c>
      <c r="F15" s="34">
        <v>4</v>
      </c>
      <c r="G15" s="36">
        <v>10436.4</v>
      </c>
      <c r="H15" s="37" t="s">
        <v>14</v>
      </c>
      <c r="I15" s="34">
        <f t="shared" si="0"/>
        <v>10436.4</v>
      </c>
      <c r="J15" s="46"/>
    </row>
    <row r="16" s="27" customFormat="1" customHeight="1" spans="1:10">
      <c r="A16" s="33">
        <v>13</v>
      </c>
      <c r="B16" s="34" t="s">
        <v>25</v>
      </c>
      <c r="C16" s="7" t="s">
        <v>11</v>
      </c>
      <c r="D16" s="7">
        <v>0</v>
      </c>
      <c r="E16" s="7" t="s">
        <v>11</v>
      </c>
      <c r="F16" s="34">
        <v>5</v>
      </c>
      <c r="G16" s="36">
        <v>13045.5</v>
      </c>
      <c r="H16" s="37" t="s">
        <v>14</v>
      </c>
      <c r="I16" s="34">
        <f t="shared" si="0"/>
        <v>13045.5</v>
      </c>
      <c r="J16" s="47"/>
    </row>
    <row r="17" s="27" customFormat="1" customHeight="1" spans="1:10">
      <c r="A17" s="33">
        <v>14</v>
      </c>
      <c r="B17" s="34" t="s">
        <v>26</v>
      </c>
      <c r="C17" s="7" t="s">
        <v>11</v>
      </c>
      <c r="D17" s="7">
        <v>0</v>
      </c>
      <c r="E17" s="7" t="s">
        <v>11</v>
      </c>
      <c r="F17" s="34">
        <v>2</v>
      </c>
      <c r="G17" s="36">
        <v>5196.72</v>
      </c>
      <c r="H17" s="37" t="s">
        <v>14</v>
      </c>
      <c r="I17" s="34">
        <f t="shared" si="0"/>
        <v>5196.72</v>
      </c>
      <c r="J17" s="46"/>
    </row>
    <row r="18" s="27" customFormat="1" customHeight="1" spans="1:10">
      <c r="A18" s="33">
        <v>15</v>
      </c>
      <c r="B18" s="34" t="s">
        <v>27</v>
      </c>
      <c r="C18" s="7" t="s">
        <v>11</v>
      </c>
      <c r="D18" s="7">
        <v>0</v>
      </c>
      <c r="E18" s="7" t="s">
        <v>11</v>
      </c>
      <c r="F18" s="34">
        <v>1</v>
      </c>
      <c r="G18" s="36">
        <v>869.7</v>
      </c>
      <c r="H18" s="37" t="s">
        <v>28</v>
      </c>
      <c r="I18" s="34">
        <f t="shared" si="0"/>
        <v>869.7</v>
      </c>
      <c r="J18" s="46"/>
    </row>
    <row r="19" s="27" customFormat="1" customHeight="1" spans="1:10">
      <c r="A19" s="33">
        <v>16</v>
      </c>
      <c r="B19" s="34" t="s">
        <v>29</v>
      </c>
      <c r="C19" s="7" t="s">
        <v>11</v>
      </c>
      <c r="D19" s="7">
        <v>0</v>
      </c>
      <c r="E19" s="7" t="s">
        <v>11</v>
      </c>
      <c r="F19" s="34">
        <v>10</v>
      </c>
      <c r="G19" s="36">
        <v>26091</v>
      </c>
      <c r="H19" s="11" t="s">
        <v>14</v>
      </c>
      <c r="I19" s="34">
        <f t="shared" si="0"/>
        <v>26091</v>
      </c>
      <c r="J19" s="46"/>
    </row>
    <row r="20" s="27" customFormat="1" customHeight="1" spans="1:10">
      <c r="A20" s="33">
        <v>17</v>
      </c>
      <c r="B20" s="34" t="s">
        <v>30</v>
      </c>
      <c r="C20" s="7" t="s">
        <v>11</v>
      </c>
      <c r="D20" s="7">
        <v>0</v>
      </c>
      <c r="E20" s="7" t="s">
        <v>11</v>
      </c>
      <c r="F20" s="34">
        <v>3</v>
      </c>
      <c r="G20" s="36">
        <v>7827.3</v>
      </c>
      <c r="H20" s="42" t="s">
        <v>14</v>
      </c>
      <c r="I20" s="34">
        <f t="shared" si="0"/>
        <v>7827.3</v>
      </c>
      <c r="J20" s="46"/>
    </row>
    <row r="21" s="27" customFormat="1" customHeight="1" spans="1:10">
      <c r="A21" s="33">
        <v>18</v>
      </c>
      <c r="B21" s="43" t="s">
        <v>31</v>
      </c>
      <c r="C21" s="7" t="s">
        <v>11</v>
      </c>
      <c r="D21" s="7">
        <v>0</v>
      </c>
      <c r="E21" s="7" t="s">
        <v>11</v>
      </c>
      <c r="F21" s="34">
        <v>8</v>
      </c>
      <c r="G21" s="36">
        <v>20872.8</v>
      </c>
      <c r="H21" s="37" t="s">
        <v>14</v>
      </c>
      <c r="I21" s="34">
        <f t="shared" si="0"/>
        <v>20872.8</v>
      </c>
      <c r="J21" s="48"/>
    </row>
    <row r="22" s="27" customFormat="1" customHeight="1" spans="1:10">
      <c r="A22" s="33">
        <v>19</v>
      </c>
      <c r="B22" s="43" t="s">
        <v>32</v>
      </c>
      <c r="C22" s="7" t="s">
        <v>11</v>
      </c>
      <c r="D22" s="7">
        <v>0</v>
      </c>
      <c r="E22" s="7" t="s">
        <v>11</v>
      </c>
      <c r="F22" s="34">
        <v>1</v>
      </c>
      <c r="G22" s="36">
        <v>2609.1</v>
      </c>
      <c r="H22" s="37" t="s">
        <v>14</v>
      </c>
      <c r="I22" s="34">
        <f t="shared" si="0"/>
        <v>2609.1</v>
      </c>
      <c r="J22" s="48"/>
    </row>
    <row r="23" s="27" customFormat="1" customHeight="1" spans="1:10">
      <c r="A23" s="33">
        <v>20</v>
      </c>
      <c r="B23" s="43" t="s">
        <v>33</v>
      </c>
      <c r="C23" s="35" t="s">
        <v>34</v>
      </c>
      <c r="D23" s="34">
        <v>0</v>
      </c>
      <c r="E23" s="7" t="s">
        <v>34</v>
      </c>
      <c r="F23" s="34">
        <v>3</v>
      </c>
      <c r="G23" s="34">
        <v>10436.4</v>
      </c>
      <c r="H23" s="37" t="s">
        <v>35</v>
      </c>
      <c r="I23" s="34">
        <f t="shared" si="0"/>
        <v>10436.4</v>
      </c>
      <c r="J23" s="46"/>
    </row>
    <row r="24" s="27" customFormat="1" customHeight="1" spans="1:10">
      <c r="A24" s="33">
        <v>21</v>
      </c>
      <c r="B24" s="34" t="s">
        <v>5</v>
      </c>
      <c r="C24" s="35">
        <f>SUM(C4:C21)</f>
        <v>0</v>
      </c>
      <c r="D24" s="34">
        <f>SUM(D4:D21)</f>
        <v>0</v>
      </c>
      <c r="E24" s="7" t="s">
        <v>11</v>
      </c>
      <c r="F24" s="34">
        <f>SUM(F4:F23)</f>
        <v>86</v>
      </c>
      <c r="G24" s="34">
        <f>SUM(G4:G23)</f>
        <v>224361.12</v>
      </c>
      <c r="H24" s="34"/>
      <c r="I24" s="34">
        <f>SUM(I4:I23)</f>
        <v>224361.12</v>
      </c>
      <c r="J24" s="46"/>
    </row>
    <row r="25" s="28" customFormat="1" customHeight="1" spans="1:11">
      <c r="A25" s="44"/>
      <c r="B25" s="27"/>
      <c r="C25" s="27"/>
      <c r="D25" s="27"/>
      <c r="E25" s="27"/>
      <c r="F25" s="27"/>
      <c r="G25" s="27"/>
      <c r="H25" s="27"/>
      <c r="I25" s="45"/>
      <c r="J25" s="29"/>
      <c r="K25" s="27"/>
    </row>
    <row r="26" s="28" customFormat="1" customHeight="1" spans="1:11">
      <c r="A26" s="27"/>
      <c r="B26" s="27"/>
      <c r="C26" s="27"/>
      <c r="D26" s="27"/>
      <c r="E26" s="27"/>
      <c r="F26" s="27"/>
      <c r="G26" s="27"/>
      <c r="H26" s="27"/>
      <c r="I26" s="27"/>
      <c r="J26" s="29"/>
      <c r="K26" s="27"/>
    </row>
    <row r="27" s="27" customFormat="1" customHeight="1" spans="8:10">
      <c r="H27" s="45"/>
      <c r="I27" s="49"/>
      <c r="J27" s="29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1.37777777777778" right="0.354166666666667" top="0.66875" bottom="0.0784722222222222" header="0.5" footer="0.0784722222222222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view="pageBreakPreview" zoomScaleNormal="100" workbookViewId="0">
      <selection activeCell="I4" sqref="I4:I17"/>
    </sheetView>
  </sheetViews>
  <sheetFormatPr defaultColWidth="9" defaultRowHeight="29" customHeight="1"/>
  <cols>
    <col min="1" max="1" width="9" style="1"/>
    <col min="2" max="2" width="22.6666666666667" style="1" customWidth="1"/>
    <col min="3" max="3" width="9" style="1"/>
    <col min="4" max="4" width="16.5" style="1" customWidth="1"/>
    <col min="5" max="5" width="10.3833333333333" style="1" customWidth="1"/>
    <col min="6" max="6" width="8.88333333333333" style="1" customWidth="1"/>
    <col min="7" max="7" width="10.75" style="1" customWidth="1"/>
    <col min="8" max="9" width="13.6666666666667" style="1" customWidth="1"/>
    <col min="10" max="10" width="28.6333333333333" style="1" customWidth="1"/>
    <col min="11" max="11" width="26.75" style="1" customWidth="1"/>
    <col min="12" max="16384" width="9" style="1"/>
  </cols>
  <sheetData>
    <row r="1" s="1" customFormat="1" ht="47" customHeight="1" spans="1:10">
      <c r="A1" s="3" t="s">
        <v>36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0">
      <c r="A2" s="5" t="s">
        <v>1</v>
      </c>
      <c r="B2" s="5" t="s">
        <v>2</v>
      </c>
      <c r="C2" s="5" t="s">
        <v>3</v>
      </c>
      <c r="D2" s="5"/>
      <c r="E2" s="5"/>
      <c r="F2" s="6" t="s">
        <v>4</v>
      </c>
      <c r="G2" s="6"/>
      <c r="H2" s="6"/>
      <c r="I2" s="5" t="s">
        <v>5</v>
      </c>
      <c r="J2" s="18" t="s">
        <v>6</v>
      </c>
    </row>
    <row r="3" s="1" customFormat="1" ht="25" customHeight="1" spans="1:10">
      <c r="A3" s="5"/>
      <c r="B3" s="5"/>
      <c r="C3" s="5" t="s">
        <v>37</v>
      </c>
      <c r="D3" s="5" t="s">
        <v>9</v>
      </c>
      <c r="E3" s="5" t="s">
        <v>8</v>
      </c>
      <c r="F3" s="5" t="s">
        <v>37</v>
      </c>
      <c r="G3" s="5" t="s">
        <v>9</v>
      </c>
      <c r="H3" s="5" t="s">
        <v>8</v>
      </c>
      <c r="I3" s="5"/>
      <c r="J3" s="19"/>
    </row>
    <row r="4" s="1" customFormat="1" ht="36" customHeight="1" spans="1:10">
      <c r="A4" s="5">
        <v>1</v>
      </c>
      <c r="B4" s="5" t="s">
        <v>38</v>
      </c>
      <c r="C4" s="7" t="s">
        <v>11</v>
      </c>
      <c r="D4" s="7" t="s">
        <v>11</v>
      </c>
      <c r="E4" s="8" t="s">
        <v>39</v>
      </c>
      <c r="F4" s="9">
        <v>5</v>
      </c>
      <c r="G4" s="8" t="s">
        <v>14</v>
      </c>
      <c r="H4" s="9">
        <v>13045.5</v>
      </c>
      <c r="I4" s="5">
        <f>H4</f>
        <v>13045.5</v>
      </c>
      <c r="J4" s="20"/>
    </row>
    <row r="5" s="1" customFormat="1" ht="36" customHeight="1" spans="1:10">
      <c r="A5" s="5">
        <v>2</v>
      </c>
      <c r="B5" s="5" t="s">
        <v>40</v>
      </c>
      <c r="C5" s="7" t="s">
        <v>11</v>
      </c>
      <c r="D5" s="7" t="s">
        <v>11</v>
      </c>
      <c r="E5" s="8" t="s">
        <v>39</v>
      </c>
      <c r="F5" s="9">
        <v>9</v>
      </c>
      <c r="G5" s="8" t="s">
        <v>14</v>
      </c>
      <c r="H5" s="9">
        <v>22612.2</v>
      </c>
      <c r="I5" s="5">
        <f t="shared" ref="I5:I18" si="0">H5</f>
        <v>22612.2</v>
      </c>
      <c r="J5" s="21"/>
    </row>
    <row r="6" s="1" customFormat="1" ht="36" customHeight="1" spans="1:10">
      <c r="A6" s="5">
        <v>3</v>
      </c>
      <c r="B6" s="5" t="s">
        <v>41</v>
      </c>
      <c r="C6" s="7" t="s">
        <v>11</v>
      </c>
      <c r="D6" s="7" t="s">
        <v>11</v>
      </c>
      <c r="E6" s="8" t="s">
        <v>39</v>
      </c>
      <c r="F6" s="9">
        <v>8</v>
      </c>
      <c r="G6" s="8" t="s">
        <v>14</v>
      </c>
      <c r="H6" s="9">
        <v>20872.8</v>
      </c>
      <c r="I6" s="5">
        <f t="shared" si="0"/>
        <v>20872.8</v>
      </c>
      <c r="J6" s="22"/>
    </row>
    <row r="7" s="1" customFormat="1" ht="36" customHeight="1" spans="1:11">
      <c r="A7" s="5">
        <v>4</v>
      </c>
      <c r="B7" s="5" t="s">
        <v>42</v>
      </c>
      <c r="C7" s="7" t="s">
        <v>11</v>
      </c>
      <c r="D7" s="7" t="s">
        <v>11</v>
      </c>
      <c r="E7" s="8" t="s">
        <v>39</v>
      </c>
      <c r="F7" s="9">
        <v>9</v>
      </c>
      <c r="G7" s="8" t="s">
        <v>14</v>
      </c>
      <c r="H7" s="9">
        <v>23481.9</v>
      </c>
      <c r="I7" s="5">
        <f t="shared" si="0"/>
        <v>23481.9</v>
      </c>
      <c r="J7" s="22"/>
      <c r="K7" s="23"/>
    </row>
    <row r="8" s="1" customFormat="1" ht="36" customHeight="1" spans="1:10">
      <c r="A8" s="5">
        <v>5</v>
      </c>
      <c r="B8" s="5" t="s">
        <v>43</v>
      </c>
      <c r="C8" s="7" t="s">
        <v>11</v>
      </c>
      <c r="D8" s="7" t="s">
        <v>11</v>
      </c>
      <c r="E8" s="8" t="s">
        <v>39</v>
      </c>
      <c r="F8" s="10">
        <v>4</v>
      </c>
      <c r="G8" s="11" t="s">
        <v>14</v>
      </c>
      <c r="H8" s="9">
        <v>8697</v>
      </c>
      <c r="I8" s="5">
        <f t="shared" si="0"/>
        <v>8697</v>
      </c>
      <c r="J8" s="24"/>
    </row>
    <row r="9" s="1" customFormat="1" ht="36" customHeight="1" spans="1:10">
      <c r="A9" s="5">
        <v>6</v>
      </c>
      <c r="B9" s="5" t="s">
        <v>44</v>
      </c>
      <c r="C9" s="7" t="s">
        <v>11</v>
      </c>
      <c r="D9" s="7" t="s">
        <v>11</v>
      </c>
      <c r="E9" s="8" t="s">
        <v>39</v>
      </c>
      <c r="F9" s="11" t="s">
        <v>45</v>
      </c>
      <c r="G9" s="11" t="s">
        <v>14</v>
      </c>
      <c r="H9" s="9">
        <v>18263.7</v>
      </c>
      <c r="I9" s="5">
        <f t="shared" si="0"/>
        <v>18263.7</v>
      </c>
      <c r="J9" s="24"/>
    </row>
    <row r="10" s="1" customFormat="1" ht="36" customHeight="1" spans="1:10">
      <c r="A10" s="5">
        <v>7</v>
      </c>
      <c r="B10" s="5" t="s">
        <v>46</v>
      </c>
      <c r="C10" s="7" t="s">
        <v>11</v>
      </c>
      <c r="D10" s="7" t="s">
        <v>11</v>
      </c>
      <c r="E10" s="8" t="s">
        <v>39</v>
      </c>
      <c r="F10" s="9">
        <v>9</v>
      </c>
      <c r="G10" s="8" t="s">
        <v>14</v>
      </c>
      <c r="H10" s="9">
        <v>22612.2</v>
      </c>
      <c r="I10" s="5">
        <f t="shared" si="0"/>
        <v>22612.2</v>
      </c>
      <c r="J10" s="24"/>
    </row>
    <row r="11" s="1" customFormat="1" ht="36" customHeight="1" spans="1:10">
      <c r="A11" s="12">
        <v>8</v>
      </c>
      <c r="B11" s="12" t="s">
        <v>47</v>
      </c>
      <c r="C11" s="7" t="s">
        <v>11</v>
      </c>
      <c r="D11" s="7" t="s">
        <v>11</v>
      </c>
      <c r="E11" s="8" t="s">
        <v>39</v>
      </c>
      <c r="F11" s="9">
        <v>6</v>
      </c>
      <c r="G11" s="8" t="s">
        <v>14</v>
      </c>
      <c r="H11" s="9">
        <v>15654.6</v>
      </c>
      <c r="I11" s="5">
        <f t="shared" si="0"/>
        <v>15654.6</v>
      </c>
      <c r="J11" s="22"/>
    </row>
    <row r="12" s="1" customFormat="1" ht="36" customHeight="1" spans="1:10">
      <c r="A12" s="5">
        <v>9</v>
      </c>
      <c r="B12" s="5" t="s">
        <v>48</v>
      </c>
      <c r="C12" s="7" t="s">
        <v>11</v>
      </c>
      <c r="D12" s="7" t="s">
        <v>11</v>
      </c>
      <c r="E12" s="8" t="s">
        <v>39</v>
      </c>
      <c r="F12" s="9">
        <v>7</v>
      </c>
      <c r="G12" s="8" t="s">
        <v>14</v>
      </c>
      <c r="H12" s="9">
        <v>18263.7</v>
      </c>
      <c r="I12" s="5">
        <f t="shared" si="0"/>
        <v>18263.7</v>
      </c>
      <c r="J12" s="25"/>
    </row>
    <row r="13" s="1" customFormat="1" ht="36" customHeight="1" spans="1:10">
      <c r="A13" s="5">
        <v>10</v>
      </c>
      <c r="B13" s="5" t="s">
        <v>49</v>
      </c>
      <c r="C13" s="7" t="s">
        <v>11</v>
      </c>
      <c r="D13" s="7" t="s">
        <v>11</v>
      </c>
      <c r="E13" s="8" t="s">
        <v>39</v>
      </c>
      <c r="F13" s="9">
        <v>10</v>
      </c>
      <c r="G13" s="8" t="s">
        <v>14</v>
      </c>
      <c r="H13" s="9">
        <v>25221.3</v>
      </c>
      <c r="I13" s="5">
        <f t="shared" si="0"/>
        <v>25221.3</v>
      </c>
      <c r="J13" s="24"/>
    </row>
    <row r="14" s="1" customFormat="1" ht="36" customHeight="1" spans="1:10">
      <c r="A14" s="5">
        <v>11</v>
      </c>
      <c r="B14" s="5" t="s">
        <v>50</v>
      </c>
      <c r="C14" s="7" t="s">
        <v>11</v>
      </c>
      <c r="D14" s="7" t="s">
        <v>11</v>
      </c>
      <c r="E14" s="8" t="s">
        <v>39</v>
      </c>
      <c r="F14" s="13">
        <v>2</v>
      </c>
      <c r="G14" s="8" t="s">
        <v>14</v>
      </c>
      <c r="H14" s="9">
        <v>5218.2</v>
      </c>
      <c r="I14" s="5">
        <f t="shared" si="0"/>
        <v>5218.2</v>
      </c>
      <c r="J14" s="22"/>
    </row>
    <row r="15" s="1" customFormat="1" ht="36" customHeight="1" spans="1:10">
      <c r="A15" s="5">
        <v>12</v>
      </c>
      <c r="B15" s="5" t="s">
        <v>51</v>
      </c>
      <c r="C15" s="7" t="s">
        <v>11</v>
      </c>
      <c r="D15" s="7" t="s">
        <v>11</v>
      </c>
      <c r="E15" s="8" t="s">
        <v>39</v>
      </c>
      <c r="F15" s="9">
        <v>1</v>
      </c>
      <c r="G15" s="14" t="s">
        <v>52</v>
      </c>
      <c r="H15" s="15">
        <v>5221.78</v>
      </c>
      <c r="I15" s="5">
        <f t="shared" si="0"/>
        <v>5221.78</v>
      </c>
      <c r="J15" s="22"/>
    </row>
    <row r="16" s="1" customFormat="1" ht="36" customHeight="1" spans="1:10">
      <c r="A16" s="5">
        <v>13</v>
      </c>
      <c r="B16" s="5" t="s">
        <v>53</v>
      </c>
      <c r="C16" s="7" t="s">
        <v>11</v>
      </c>
      <c r="D16" s="7" t="s">
        <v>11</v>
      </c>
      <c r="E16" s="8" t="s">
        <v>39</v>
      </c>
      <c r="F16" s="9">
        <v>3</v>
      </c>
      <c r="G16" s="11" t="s">
        <v>14</v>
      </c>
      <c r="H16" s="9">
        <v>7859.52</v>
      </c>
      <c r="I16" s="5">
        <f t="shared" si="0"/>
        <v>7859.52</v>
      </c>
      <c r="J16" s="26"/>
    </row>
    <row r="17" s="2" customFormat="1" ht="36" customHeight="1" spans="1:10">
      <c r="A17" s="5">
        <v>14</v>
      </c>
      <c r="B17" s="8" t="s">
        <v>54</v>
      </c>
      <c r="C17" s="7" t="s">
        <v>11</v>
      </c>
      <c r="D17" s="7" t="s">
        <v>11</v>
      </c>
      <c r="E17" s="8" t="s">
        <v>39</v>
      </c>
      <c r="F17" s="9">
        <v>1</v>
      </c>
      <c r="G17" s="8" t="s">
        <v>14</v>
      </c>
      <c r="H17" s="9">
        <v>2609.1</v>
      </c>
      <c r="I17" s="5">
        <f t="shared" si="0"/>
        <v>2609.1</v>
      </c>
      <c r="J17" s="26"/>
    </row>
    <row r="18" s="1" customFormat="1" ht="36" customHeight="1" spans="1:10">
      <c r="A18" s="5"/>
      <c r="B18" s="5" t="s">
        <v>5</v>
      </c>
      <c r="C18" s="7">
        <v>0</v>
      </c>
      <c r="D18" s="7" t="s">
        <v>11</v>
      </c>
      <c r="E18" s="5">
        <f>SUM(E4:E17)</f>
        <v>0</v>
      </c>
      <c r="F18" s="5">
        <f>SUM(F4:F17)</f>
        <v>74</v>
      </c>
      <c r="G18" s="5"/>
      <c r="H18" s="5">
        <f>SUM(H4:H17)</f>
        <v>209633.5</v>
      </c>
      <c r="I18" s="5">
        <f>SUM(I4:I17)</f>
        <v>209633.5</v>
      </c>
      <c r="J18" s="22"/>
    </row>
    <row r="19" s="1" customFormat="1" customHeight="1" spans="1:9">
      <c r="A19" s="16"/>
      <c r="B19" s="17"/>
      <c r="C19" s="17"/>
      <c r="D19" s="17"/>
      <c r="E19" s="17"/>
      <c r="F19" s="17"/>
      <c r="G19" s="17"/>
      <c r="H19" s="17"/>
      <c r="I19" s="17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1.25972222222222" right="0.75" top="0.393055555555556" bottom="0.393055555555556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2024-01-10T09:26:00Z</dcterms:created>
  <dcterms:modified xsi:type="dcterms:W3CDTF">2024-08-28T09:46:05Z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C0983A8E14EE4C13A581727F52C23EF2_13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